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zxttkl/Downloads/"/>
    </mc:Choice>
  </mc:AlternateContent>
  <xr:revisionPtr revIDLastSave="0" documentId="13_ncr:1_{127CCDB1-B63F-404B-91AA-9C1E6DF22FEB}" xr6:coauthVersionLast="45" xr6:coauthVersionMax="45" xr10:uidLastSave="{00000000-0000-0000-0000-000000000000}"/>
  <bookViews>
    <workbookView xWindow="-5680" yWindow="-26160" windowWidth="49860" windowHeight="23040" tabRatio="892" xr2:uid="{00000000-000D-0000-FFFF-FFFF00000000}"/>
  </bookViews>
  <sheets>
    <sheet name="Retirement Investment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__123Graph_ACHART_1" hidden="1">[1]synthgraph!#REF!</definedName>
    <definedName name="_2__123Graph_ACHART_3" hidden="1">#REF!</definedName>
    <definedName name="_3__123Graph_BCHART_1" hidden="1">[1]synthgraph!#REF!</definedName>
    <definedName name="_4__123Graph_BCHART_3" hidden="1">#REF!</definedName>
    <definedName name="_5__123Graph_DCHART_1" hidden="1">[1]synthgraph!#REF!</definedName>
    <definedName name="_6__123Graph_LBL_ACHART_1" hidden="1">[1]synthgraph!#REF!</definedName>
    <definedName name="_7__123Graph_LBL_ACHART_3" hidden="1">#REF!</definedName>
    <definedName name="_8__123Graph_LBL_DCHART_1" hidden="1">[1]synthgraph!#REF!</definedName>
    <definedName name="_9solver_rʣʣ" hidden="1">1</definedName>
    <definedName name="_cb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_cb2" hidden="1">{#N/A,#N/A,FALSE,"Cover";#N/A,#N/A,FALSE,"TABLE OF CONTENTS";#N/A,#N/A,FALSE,"Total NCS";#N/A,#N/A,FALSE,"IP Tone";#N/A,#N/A,FALSE,"HQ";#N/A,#N/A,FALSE,"Web Tone";#N/A,#N/A,FALSE,"CallCntr";#N/A,#N/A,FALSE,"MNS";#N/A,#N/A,FALSE,"Networkg";#N/A,#N/A,FALSE,"WorldNet";#N/A,#N/A,FALSE,"Messg";#N/A,#N/A,FALSE,"Web Site";#N/A,#N/A,FALSE,"Other";#N/A,#N/A,FALSE,"BMD &amp; ECS";#N/A,#N/A,FALSE,"WorldNet ME";#N/A,#N/A,FALSE,"Busn Dial";#N/A,#N/A,FALSE,"Worldshare";#N/A,#N/A,FALSE,"Find Amer";#N/A,#N/A,FALSE,"MIS";#N/A,#N/A,FALSE,"IAS";#N/A,#N/A,FALSE,"WICS";#N/A,#N/A,FALSE,"TAS";#N/A,#N/A,FALSE,"IA";#N/A,#N/A,FALSE,"CCC";#N/A,#N/A,FALSE,"ARS";#N/A,#N/A,FALSE,"Infoworx";#N/A,#N/A,FALSE,"EW3";#N/A,#N/A,FALSE,"Trans";#N/A,#N/A,FALSE,"Cust Host";#N/A,#N/A,FALSE,"AIM";#N/A,#N/A,FALSE,"ANS";#N/A,#N/A,FALSE,"Print Dir";#N/A,#N/A,FALSE,"TFID";#N/A,#N/A,FALSE,"Value Sol";#N/A,#N/A,FALSE,"VPN";#N/A,#N/A,FALSE,"EW3 INT'L";#N/A,#N/A,FALSE,"UNCATEGORIZED";#N/A,#N/A,FALSE,"NCS REVENUE"}</definedName>
    <definedName name="_ccc1" hidden="1">{"'A'!$A$1:$AH$71","'TOC'!$J$29"}</definedName>
    <definedName name="_ccc10" hidden="1">{#N/A,"SCENARIO2",FALSE,"DirRpts_Sum";#N/A,"SCENARIO2",FALSE,"Exp_Adjmts";#N/A,#N/A,FALSE,"Advtg_Sum"}</definedName>
    <definedName name="_ccc11" hidden="1">{#N/A,"SCENARIO2",FALSE,"DirRpts_Sum";#N/A,"SCENARIO2",FALSE,"Exp_Adjmts";#N/A,#N/A,FALSE,"Advtg_Sum"}</definedName>
    <definedName name="_ccc12" hidden="1">{#N/A,"SCENARIO2",FALSE,"DirRpts_Sum";#N/A,"SCENARIO2",FALSE,"Exp_Adjmts";#N/A,#N/A,FALSE,"Advtg_Sum"}</definedName>
    <definedName name="_ccc13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ccc14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ccc15" hidden="1">{#N/A,#N/A,FALSE,"MR2000 vs. Hyperion Comparison";#N/A,#N/A,FALSE,"Hyperion Load";#N/A,#N/A,FALSE,"Hyperion DRev"}</definedName>
    <definedName name="_ccc17" hidden="1">{"Inc_standard",#N/A,TRUE,"Inc"}</definedName>
    <definedName name="_ccc18" hidden="1">{"Essbase Retrieve",#N/A,FALSE,"Essbase";"Essbase Data",#N/A,FALSE,"Final Hyp Data";"Hyperion Load",#N/A,FALSE,"Hyperion Load";"Hyperion Verify",#N/A,FALSE,"Verify"}</definedName>
    <definedName name="_ccc19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ccc20" hidden="1">{#N/A,#N/A,FALSE,"DirRpts_Sum";#N/A,#N/A,FALSE,"Exp_Adjmts";#N/A,#N/A,FALSE,"Advtg_Sum"}</definedName>
    <definedName name="_ccc21" hidden="1">{#N/A,"SCENARIO1",FALSE,"DirRpts_Sum";#N/A,"SCENARIO1",FALSE,"Exp_Adjmts";#N/A,#N/A,FALSE,"Advtg_Sum"}</definedName>
    <definedName name="_ccc22" hidden="1">{#N/A,"SCENARIO2",FALSE,"DirRpts_Sum";#N/A,"SCENARIO2",FALSE,"Exp_Adjmts";#N/A,#N/A,FALSE,"Advtg_Sum"}</definedName>
    <definedName name="_ccc23" hidden="1">{#N/A,"SCENARIO2",FALSE,"DirRpts_Sum";#N/A,"SCENARIO2",FALSE,"Exp_Adjmts";#N/A,#N/A,FALSE,"Advtg_Sum"}</definedName>
    <definedName name="_ccc3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ccc4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ccc5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ccc6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ccc7" hidden="1">{"Inc_standard",#N/A,TRUE,"Inc"}</definedName>
    <definedName name="_ccc8" hidden="1">{"'A'!$A$1:$AH$71","'TOC'!$J$29"}</definedName>
    <definedName name="_ccc9" hidden="1">{"'A'!$A$1:$AH$71","'TOC'!$J$29"}</definedName>
    <definedName name="_ddd1" hidden="1">{"'A'!$A$1:$AH$71","'TOC'!$J$29"}</definedName>
    <definedName name="_ddd10" hidden="1">{#N/A,"SCENARIO2",FALSE,"DirRpts_Sum";#N/A,"SCENARIO2",FALSE,"Exp_Adjmts";#N/A,#N/A,FALSE,"Advtg_Sum"}</definedName>
    <definedName name="_ddd12" hidden="1">{#N/A,"SCENARIO2",FALSE,"DirRpts_Sum";#N/A,"SCENARIO2",FALSE,"Exp_Adjmts";#N/A,#N/A,FALSE,"Advtg_Sum"}</definedName>
    <definedName name="_ddd13" hidden="1">{#N/A,"SCENARIO2",FALSE,"DirRpts_Sum";#N/A,"SCENARIO2",FALSE,"Exp_Adjmts";#N/A,#N/A,FALSE,"Advtg_Sum"}</definedName>
    <definedName name="_ddd15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ddd16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ddd17" hidden="1">{#N/A,#N/A,FALSE,"MR2000 vs. Hyperion Comparison";#N/A,#N/A,FALSE,"Hyperion Load";#N/A,#N/A,FALSE,"Hyperion DRev"}</definedName>
    <definedName name="_ddd18" hidden="1">{"Inc_standard",#N/A,TRUE,"Inc"}</definedName>
    <definedName name="_ddd19" hidden="1">{"Essbase Retrieve",#N/A,FALSE,"Essbase";"Essbase Data",#N/A,FALSE,"Final Hyp Data";"Hyperion Load",#N/A,FALSE,"Hyperion Load";"Hyperion Verify",#N/A,FALSE,"Verify"}</definedName>
    <definedName name="_ddd2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ddd20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ddd21" hidden="1">{#N/A,#N/A,FALSE,"DirRpts_Sum";#N/A,#N/A,FALSE,"Exp_Adjmts";#N/A,#N/A,FALSE,"Advtg_Sum"}</definedName>
    <definedName name="_ddd22" hidden="1">{#N/A,"SCENARIO1",FALSE,"DirRpts_Sum";#N/A,"SCENARIO1",FALSE,"Exp_Adjmts";#N/A,#N/A,FALSE,"Advtg_Sum"}</definedName>
    <definedName name="_ddd23" hidden="1">{#N/A,"SCENARIO2",FALSE,"DirRpts_Sum";#N/A,"SCENARIO2",FALSE,"Exp_Adjmts";#N/A,#N/A,FALSE,"Advtg_Sum"}</definedName>
    <definedName name="_ddd24" hidden="1">{#N/A,"SCENARIO2",FALSE,"DirRpts_Sum";#N/A,"SCENARIO2",FALSE,"Exp_Adjmts";#N/A,#N/A,FALSE,"Advtg_Sum"}</definedName>
    <definedName name="_ddd3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ddd4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ddd5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ddd6" hidden="1">{"Inc_standard",#N/A,TRUE,"Inc"}</definedName>
    <definedName name="_ddd7" hidden="1">{"'A'!$A$1:$AH$71","'TOC'!$J$29"}</definedName>
    <definedName name="_ddd8" hidden="1">{"'A'!$A$1:$AH$71","'TOC'!$J$29"}</definedName>
    <definedName name="_eee1" hidden="1">{"'A'!$A$1:$AH$71","'TOC'!$J$29"}</definedName>
    <definedName name="_eee10" hidden="1">{#N/A,"SCENARIO2",FALSE,"DirRpts_Sum";#N/A,"SCENARIO2",FALSE,"Exp_Adjmts";#N/A,#N/A,FALSE,"Advtg_Sum"}</definedName>
    <definedName name="_eee11" hidden="1">{#N/A,"SCENARIO2",FALSE,"DirRpts_Sum";#N/A,"SCENARIO2",FALSE,"Exp_Adjmts";#N/A,#N/A,FALSE,"Advtg_Sum"}</definedName>
    <definedName name="_eee12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eee13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eee14" hidden="1">{#N/A,#N/A,FALSE,"MR2000 vs. Hyperion Comparison";#N/A,#N/A,FALSE,"Hyperion Load";#N/A,#N/A,FALSE,"Hyperion DRev"}</definedName>
    <definedName name="_eee15" hidden="1">{"Inc_standard",#N/A,TRUE,"Inc"}</definedName>
    <definedName name="_eee16" hidden="1">{"Essbase Retrieve",#N/A,FALSE,"Essbase";"Essbase Data",#N/A,FALSE,"Final Hyp Data";"Hyperion Load",#N/A,FALSE,"Hyperion Load";"Hyperion Verify",#N/A,FALSE,"Verify"}</definedName>
    <definedName name="_eee17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eee18" hidden="1">{#N/A,#N/A,FALSE,"DirRpts_Sum";#N/A,#N/A,FALSE,"Exp_Adjmts";#N/A,#N/A,FALSE,"Advtg_Sum"}</definedName>
    <definedName name="_eee19" hidden="1">{#N/A,"SCENARIO1",FALSE,"DirRpts_Sum";#N/A,"SCENARIO1",FALSE,"Exp_Adjmts";#N/A,#N/A,FALSE,"Advtg_Sum"}</definedName>
    <definedName name="_eee2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eee20" hidden="1">{#N/A,"SCENARIO2",FALSE,"DirRpts_Sum";#N/A,"SCENARIO2",FALSE,"Exp_Adjmts";#N/A,#N/A,FALSE,"Advtg_Sum"}</definedName>
    <definedName name="_eee21" hidden="1">{#N/A,"SCENARIO2",FALSE,"DirRpts_Sum";#N/A,"SCENARIO2",FALSE,"Exp_Adjmts";#N/A,#N/A,FALSE,"Advtg_Sum"}</definedName>
    <definedName name="_eee3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eee4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eee5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eee6" hidden="1">{"Inc_standard",#N/A,TRUE,"Inc"}</definedName>
    <definedName name="_eee7" hidden="1">{"'A'!$A$1:$AH$71","'TOC'!$J$29"}</definedName>
    <definedName name="_eee8" hidden="1">{"'A'!$A$1:$AH$71","'TOC'!$J$29"}</definedName>
    <definedName name="_eee9" hidden="1">{#N/A,"SCENARIO2",FALSE,"DirRpts_Sum";#N/A,"SCENARIO2",FALSE,"Exp_Adjmts";#N/A,#N/A,FALSE,"Advtg_Sum"}</definedName>
    <definedName name="_Fill" hidden="1">#REF!</definedName>
    <definedName name="_j1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j2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j3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j4" hidden="1">{"Inc_standard",#N/A,TRUE,"Inc"}</definedName>
    <definedName name="_j5" hidden="1">{"'A'!$A$1:$AH$71","'TOC'!$J$29"}</definedName>
    <definedName name="_j6" hidden="1">{"'A'!$A$1:$AH$71","'TOC'!$J$29"}</definedName>
    <definedName name="_j8" hidden="1">{#N/A,"SCENARIO2",FALSE,"DirRpts_Sum";#N/A,"SCENARIO2",FALSE,"Exp_Adjmts";#N/A,#N/A,FALSE,"Advtg_Sum"}</definedName>
    <definedName name="_Key1" hidden="1">#REF!</definedName>
    <definedName name="_Key2" hidden="1">#REF!</definedName>
    <definedName name="_ll1" hidden="1">{"'A'!$A$1:$AH$71","'TOC'!$J$29"}</definedName>
    <definedName name="_ll10" hidden="1">{#N/A,"SCENARIO2",FALSE,"DirRpts_Sum";#N/A,"SCENARIO2",FALSE,"Exp_Adjmts";#N/A,#N/A,FALSE,"Advtg_Sum"}</definedName>
    <definedName name="_ll11" hidden="1">{#N/A,"SCENARIO2",FALSE,"DirRpts_Sum";#N/A,"SCENARIO2",FALSE,"Exp_Adjmts";#N/A,#N/A,FALSE,"Advtg_Sum"}</definedName>
    <definedName name="_ll12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ll13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ll14" hidden="1">{#N/A,#N/A,FALSE,"MR2000 vs. Hyperion Comparison";#N/A,#N/A,FALSE,"Hyperion Load";#N/A,#N/A,FALSE,"Hyperion DRev"}</definedName>
    <definedName name="_ll15" hidden="1">{"Inc_standard",#N/A,TRUE,"Inc"}</definedName>
    <definedName name="_ll16" hidden="1">{"Essbase Retrieve",#N/A,FALSE,"Essbase";"Essbase Data",#N/A,FALSE,"Final Hyp Data";"Hyperion Load",#N/A,FALSE,"Hyperion Load";"Hyperion Verify",#N/A,FALSE,"Verify"}</definedName>
    <definedName name="_ll17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ll18" hidden="1">{#N/A,#N/A,FALSE,"DirRpts_Sum";#N/A,#N/A,FALSE,"Exp_Adjmts";#N/A,#N/A,FALSE,"Advtg_Sum"}</definedName>
    <definedName name="_ll19" hidden="1">{#N/A,"SCENARIO1",FALSE,"DirRpts_Sum";#N/A,"SCENARIO1",FALSE,"Exp_Adjmts";#N/A,#N/A,FALSE,"Advtg_Sum"}</definedName>
    <definedName name="_ll2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ll20" hidden="1">{#N/A,"SCENARIO2",FALSE,"DirRpts_Sum";#N/A,"SCENARIO2",FALSE,"Exp_Adjmts";#N/A,#N/A,FALSE,"Advtg_Sum"}</definedName>
    <definedName name="_ll21" hidden="1">{#N/A,"SCENARIO2",FALSE,"DirRpts_Sum";#N/A,"SCENARIO2",FALSE,"Exp_Adjmts";#N/A,#N/A,FALSE,"Advtg_Sum"}</definedName>
    <definedName name="_ll3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ll4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ll5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ll6" hidden="1">{"Inc_standard",#N/A,TRUE,"Inc"}</definedName>
    <definedName name="_ll7" hidden="1">{"'A'!$A$1:$AH$71","'TOC'!$J$29"}</definedName>
    <definedName name="_ll8" hidden="1">{"'A'!$A$1:$AH$71","'TOC'!$J$29"}</definedName>
    <definedName name="_ll9" hidden="1">{#N/A,"SCENARIO2",FALSE,"DirRpts_Sum";#N/A,"SCENARIO2",FALSE,"Exp_Adjmts";#N/A,#N/A,FALSE,"Advtg_Sum"}</definedName>
    <definedName name="_Order1" hidden="1">255</definedName>
    <definedName name="_Order2" hidden="1">0</definedName>
    <definedName name="_pc2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_Regression_Int" hidden="1">1</definedName>
    <definedName name="_Sort" hidden="1">#REF!</definedName>
    <definedName name="_t9" hidden="1">{#N/A,"SCENARIO2",FALSE,"DirRpts_Sum";#N/A,"SCENARIO2",FALSE,"Exp_Adjmts";#N/A,#N/A,FALSE,"Advtg_Sum"}</definedName>
    <definedName name="_Table2_In1" hidden="1">#REF!</definedName>
    <definedName name="_Table2_In2" hidden="1">#REF!</definedName>
    <definedName name="_Table2_Out" hidden="1">#REF!</definedName>
    <definedName name="a" hidden="1">{"Inc_standard",#N/A,TRUE,"Inc"}</definedName>
    <definedName name="aa" hidden="1">{"'A'!$A$1:$AH$71","'TOC'!$J$29"}</definedName>
    <definedName name="aaa" hidden="1">{"'A'!$A$1:$AH$71","'TOC'!$J$29"}</definedName>
    <definedName name="AAA_DOCTOPS" hidden="1">"AAA_SET"</definedName>
    <definedName name="AAA_duser" hidden="1">"OFF"</definedName>
    <definedName name="aaaaaa">'[2]Income Stmnt'!#REF!</definedName>
    <definedName name="aab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AAB_Addin5" hidden="1">"AAB_Description for addin 5,Description for addin 5,Description for addin 5,Description for addin 5,Description for addin 5,Description for addin 5"</definedName>
    <definedName name="aac" hidden="1">{"'A'!$A$1:$AH$71","'TOC'!$J$29"}</definedName>
    <definedName name="AAL_Sales">[3]MobilityInputs!$D$13</definedName>
    <definedName name="aasd" hidden="1">{#N/A,#N/A,FALSE,"Assessment";#N/A,#N/A,FALSE,"Staffing";#N/A,#N/A,FALSE,"Hires";#N/A,#N/A,FALSE,"Assumptions"}</definedName>
    <definedName name="ab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ABRACADABRA" hidden="1">#REF!</definedName>
    <definedName name="Access">OFFSET([4]Sheet1!$AW$2,0,0,COUNTA([4]Sheet1!$A$2:$A$66551),1)</definedName>
    <definedName name="AccessDatabase" hidden="1">"C:\DATA\KEVIN\MODELS\Model 0218.mdb"</definedName>
    <definedName name="addg" hidden="1">{#N/A,#N/A,FALSE,"CBE";#N/A,#N/A,FALSE,"SWK"}</definedName>
    <definedName name="als" hidden="1">{#N/A,#N/A,FALSE,"Assessment";#N/A,#N/A,FALSE,"Staffing";#N/A,#N/A,FALSE,"Hires";#N/A,#N/A,FALSE,"Assumptions"}</definedName>
    <definedName name="anscount" hidden="1">1</definedName>
    <definedName name="app">[5]NatlRetailRetrieve!$H$1</definedName>
    <definedName name="as" hidden="1">{"comp1",#N/A,FALSE,"COMPS";"footnotes",#N/A,FALSE,"COMPS"}</definedName>
    <definedName name="asdf" hidden="1">{"'Edit'!$A$1:$V$2277"}</definedName>
    <definedName name="asf" hidden="1">{#N/A,"SCENARIO2",FALSE,"DirRpts_Sum";#N/A,"SCENARIO2",FALSE,"Exp_Adjmts";#N/A,#N/A,FALSE,"Advtg_Sum"}</definedName>
    <definedName name="audrey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avdd" hidden="1">{#N/A,#N/A,FALSE,"Calc";#N/A,#N/A,FALSE,"Sensitivity";#N/A,#N/A,FALSE,"LT Earn.Dil.";#N/A,#N/A,FALSE,"Dil. AVP"}</definedName>
    <definedName name="bbb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bla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bla" hidden="1">{#N/A,#N/A,FALSE,"Cover";#N/A,#N/A,FALSE,"TABLE OF CONTENTS";#N/A,#N/A,FALSE,"Total NCS";#N/A,#N/A,FALSE,"IP Tone";#N/A,#N/A,FALSE,"HQ";#N/A,#N/A,FALSE,"Web Tone";#N/A,#N/A,FALSE,"CallCntr";#N/A,#N/A,FALSE,"MNS";#N/A,#N/A,FALSE,"Networkg";#N/A,#N/A,FALSE,"WorldNet";#N/A,#N/A,FALSE,"Messg";#N/A,#N/A,FALSE,"Web Site";#N/A,#N/A,FALSE,"Other";#N/A,#N/A,FALSE,"BMD &amp; ECS";#N/A,#N/A,FALSE,"WorldNet ME";#N/A,#N/A,FALSE,"Busn Dial";#N/A,#N/A,FALSE,"Worldshare";#N/A,#N/A,FALSE,"Find Amer";#N/A,#N/A,FALSE,"MIS";#N/A,#N/A,FALSE,"IAS";#N/A,#N/A,FALSE,"WICS";#N/A,#N/A,FALSE,"TAS";#N/A,#N/A,FALSE,"IA";#N/A,#N/A,FALSE,"CCC";#N/A,#N/A,FALSE,"ARS";#N/A,#N/A,FALSE,"Infoworx";#N/A,#N/A,FALSE,"EW3";#N/A,#N/A,FALSE,"Trans";#N/A,#N/A,FALSE,"Cust Host";#N/A,#N/A,FALSE,"AIM";#N/A,#N/A,FALSE,"ANS";#N/A,#N/A,FALSE,"Print Dir";#N/A,#N/A,FALSE,"TFID";#N/A,#N/A,FALSE,"Value Sol";#N/A,#N/A,FALSE,"VPN";#N/A,#N/A,FALSE,"EW3 INT'L";#N/A,#N/A,FALSE,"UNCATEGORIZED";#N/A,#N/A,FALSE,"NCS REVENUE"}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yChnl" hidden="1">{"Inc_standard",#N/A,TRUE,"Inc"}</definedName>
    <definedName name="Cable" hidden="1">{#N/A,#N/A,FALSE,"Operations";#N/A,#N/A,FALSE,"Financials"}</definedName>
    <definedName name="Cable2" hidden="1">{#N/A,#N/A,FALSE,"Operations";#N/A,#N/A,FALSE,"Financials"}</definedName>
    <definedName name="CanadaIntlCosts">#REF!</definedName>
    <definedName name="category">'[6]Gross Adds'!$D$21</definedName>
    <definedName name="cc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ccc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cdBam">[3]CustomerData!$C$4</definedName>
    <definedName name="cdVersion">[3]CustomerData!$F$5</definedName>
    <definedName name="conbla" hidden="1">{#N/A,#N/A,FALSE,"Approval Page";#N/A,#N/A,FALSE,"Customer Data";#N/A,#N/A,FALSE,"Tech Staffing";#N/A,#N/A,FALSE,"Pro Forma P &amp; L";#N/A,#N/A,FALSE,"Service Center Staffing";#N/A,#N/A,FALSE,"GS+A Staffing"}</definedName>
    <definedName name="concurrence" hidden="1">{#N/A,#N/A,FALSE,"Approval Page";#N/A,#N/A,FALSE,"Customer Data";#N/A,#N/A,FALSE,"Tech Staffing";#N/A,#N/A,FALSE,"Pro Forma P &amp; L";#N/A,#N/A,FALSE,"Service Center Staffing";#N/A,#N/A,FALSE,"GS+A Staffing"}</definedName>
    <definedName name="cooper2" hidden="1">{#N/A,#N/A,TRUE,"Pro Forma";#N/A,#N/A,TRUE,"PF_Bal";#N/A,#N/A,TRUE,"PF_INC";#N/A,#N/A,TRUE,"CBE";#N/A,#N/A,TRUE,"SWK"}</definedName>
    <definedName name="coun" hidden="1">{#N/A,#N/A,FALSE,"Assessment";#N/A,#N/A,FALSE,"Staffing";#N/A,#N/A,FALSE,"Hires";#N/A,#N/A,FALSE,"Assumptions"}</definedName>
    <definedName name="COUNT2" hidden="1">{#N/A,#N/A,FALSE,"Assessment";#N/A,#N/A,FALSE,"Staffing";#N/A,#N/A,FALSE,"Hires";#N/A,#N/A,FALSE,"Assumptions"}</definedName>
    <definedName name="COUNTRY" hidden="1">{#N/A,#N/A,FALSE,"Assessment";#N/A,#N/A,FALSE,"Staffing";#N/A,#N/A,FALSE,"Hires";#N/A,#N/A,FALSE,"Assumptions"}</definedName>
    <definedName name="crap" hidden="1">{"Inc_standard",#N/A,TRUE,"Inc"}</definedName>
    <definedName name="Currency">'[6]Gross Adds'!#REF!</definedName>
    <definedName name="cvdvdv">'[2]Income Stmnt'!#REF!</definedName>
    <definedName name="ddd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dddd" hidden="1">{"CREDIT STATISTICS",#N/A,FALSE,"STATS";"CF_AND_IS",#N/A,FALSE,"PLAN";"BALSHEET",#N/A,FALSE,"BALANCE SHEET"}</definedName>
    <definedName name="ddddddd" hidden="1">{#N/A,#N/A,FALSE,"CBE";#N/A,#N/A,FALSE,"SWK"}</definedName>
    <definedName name="Dep_MB">'[7]Key Inputs'!$F$23</definedName>
    <definedName name="Dep_MOU">'[7]Key Inputs'!$F$35</definedName>
    <definedName name="Dep_per_SMS">'[7]Key Inputs'!$C$16</definedName>
    <definedName name="dfd" hidden="1">{"comp1",#N/A,FALSE,"COMPS";"footnotes",#N/A,FALSE,"COMPS"}</definedName>
    <definedName name="DiscCru_Sales">[3]MobilityInputs!$H$13</definedName>
    <definedName name="DiscIru_Sales">[3]MobilityInputs!$H$14</definedName>
    <definedName name="dkjfkj" hidden="1">{"Inc_standard",#N/A,TRUE,"Inc"}</definedName>
    <definedName name="dtu" hidden="1">{#N/A,#N/A,TRUE,"financial";#N/A,#N/A,TRUE,"plants"}</definedName>
    <definedName name="e" hidden="1">{"casespecific",#N/A,FALSE,"Assumptions"}</definedName>
    <definedName name="ed5dyx" hidden="1">{#N/A,#N/A,FALSE,"CBE";#N/A,#N/A,FALSE,"SWK"}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e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Error_Call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error_Call1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EV__ALLOWSTOPEXPAND__" hidden="1">1</definedName>
    <definedName name="EV__EXPOPTIONS__" hidden="1">0</definedName>
    <definedName name="EV__LASTREFTIME__" hidden="1">40052.4418287037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134217728</definedName>
    <definedName name="EV__WBVERSION__" hidden="1">0</definedName>
    <definedName name="fds" hidden="1">{"comps",#N/A,FALSE,"comps";"notes",#N/A,FALSE,"comps"}</definedName>
    <definedName name="fdsf" hidden="1">{"general",#N/A,FALSE,"Assumptions"}</definedName>
    <definedName name="fff" hidden="1">{"Inc_standard",#N/A,TRUE,"Inc"}</definedName>
    <definedName name="ffff" hidden="1">{"comps",#N/A,FALSE,"comps";"notes",#N/A,FALSE,"comps"}</definedName>
    <definedName name="FSD_Group">#REF!</definedName>
    <definedName name="FSD_Group_to_Integrate_with">#REF!</definedName>
    <definedName name="FSD_Handset_Option">#REF!</definedName>
    <definedName name="FSD_MobileShareExists">#REF!</definedName>
    <definedName name="FSD_Q_Exists">#REF!</definedName>
    <definedName name="FSD_Q_Exists_IntegrationGroup">#REF!</definedName>
    <definedName name="gg" hidden="1">{"Inc_standard",#N/A,TRUE,"Inc"}</definedName>
    <definedName name="ggg" hidden="1">{"'A'!$A$1:$AH$71","'TOC'!$J$29"}</definedName>
    <definedName name="HandsetLogic">[3]MobilityHandsetLogic!$A$5:$DY$2723</definedName>
    <definedName name="HandsetLogicHeaders">[3]MobilityHandsetLogic!$A$5:$DY$5</definedName>
    <definedName name="hhh" hidden="1">{"'A'!$A$1:$AH$71","'TOC'!$J$29"}</definedName>
    <definedName name="hhhsdf" hidden="1">{"up stand alones",#N/A,FALSE,"Acquiror"}</definedName>
    <definedName name="hom" hidden="1">{#N/A,#N/A,FALSE,"Assessment";#N/A,#N/A,FALSE,"Staffing";#N/A,#N/A,FALSE,"Hires";#N/A,#N/A,FALSE,"Assumptions"}</definedName>
    <definedName name="HOME" hidden="1">{#N/A,#N/A,FALSE,"Assessment";#N/A,#N/A,FALSE,"Staffing";#N/A,#N/A,FALSE,"Hires";#N/A,#N/A,FALSE,"Assumptions"}</definedName>
    <definedName name="HOMFE" hidden="1">{#N/A,#N/A,FALSE,"Assessment";#N/A,#N/A,FALSE,"Staffing";#N/A,#N/A,FALSE,"Hires";#N/A,#N/A,FALSE,"Assumptions"}</definedName>
    <definedName name="HTML_CodePage" hidden="1">1252</definedName>
    <definedName name="HTML_Control" hidden="1">{"'Edit'!$A$1:$V$2277"}</definedName>
    <definedName name="HTML_Control1" hidden="1">{"'A'!$A$1:$AH$71","'TOC'!$J$29"}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"C:\WINNT\Profiles\co4952\Desktop\MyHTML.htm"</definedName>
    <definedName name="HTML_Title" hidden="1">"Master Edit List"</definedName>
    <definedName name="HTMLControl" hidden="1">{"'Edit'!$A$1:$V$2277"}</definedName>
    <definedName name="iDealNum">[3]CustomerData!$F$4</definedName>
    <definedName name="iii" hidden="1">{#N/A,"SCENARIO2",FALSE,"DirRpts_Sum";#N/A,"SCENARIO2",FALSE,"Exp_Adjmts";#N/A,#N/A,FALSE,"Advtg_Sum"}</definedName>
    <definedName name="ion" hidden="1">{#N/A,"SCENARIO2",FALSE,"DirRpts_Sum";#N/A,"SCENARIO2",FALSE,"Exp_Adjmts";#N/A,#N/A,FALSE,"Advtg_Sum"}</definedName>
    <definedName name="jjj" hidden="1">{#N/A,"SCENARIO2",FALSE,"DirRpts_Sum";#N/A,"SCENARIO2",FALSE,"Exp_Adjmts";#N/A,#N/A,FALSE,"Advtg_Sum"}</definedName>
    <definedName name="K2_WBEVMODE" hidden="1">0</definedName>
    <definedName name="kkk" hidden="1">{#N/A,"SCENARIO2",FALSE,"DirRpts_Sum";#N/A,"SCENARIO2",FALSE,"Exp_Adjmts";#N/A,#N/A,FALSE,"Advtg_Sum"}</definedName>
    <definedName name="LDS" hidden="1">{#N/A,#N/A,FALSE,"Assessment";#N/A,#N/A,FALSE,"Staffing";#N/A,#N/A,FALSE,"Hires";#N/A,#N/A,FALSE,"Assumptions"}</definedName>
    <definedName name="limcount" hidden="1">1</definedName>
    <definedName name="lkjf" hidden="1">{"'Edit'!$A$1:$V$2277"}</definedName>
    <definedName name="lll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Marketing" hidden="1">{#N/A,"SCENARIO2",FALSE,"DirRpts_Sum";#N/A,"SCENARIO2",FALSE,"Exp_Adjmts";#N/A,#N/A,FALSE,"Advtg_Sum"}</definedName>
    <definedName name="MexicoIntlCosts">#REF!</definedName>
    <definedName name="Mkt" hidden="1">{#N/A,"SCENARIO2",FALSE,"DirRpts_Sum";#N/A,"SCENARIO2",FALSE,"Exp_Adjmts";#N/A,#N/A,FALSE,"Advtg_Sum"}</definedName>
    <definedName name="mktg" hidden="1">{#N/A,"SCENARIO2",FALSE,"DirRpts_Sum";#N/A,"SCENARIO2",FALSE,"Exp_Adjmts";#N/A,#N/A,FALSE,"Advtg_Sum"}</definedName>
    <definedName name="mmm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Mobility" hidden="1">{"Inc_standard",#N/A,TRUE,"Inc"}</definedName>
    <definedName name="mobility_fsd_groups">[3]MobilityTables!$CK$4:$CN$361</definedName>
    <definedName name="mobility_fsd_groups_headers">[3]MobilityTables!$CK$4:$CN$4</definedName>
    <definedName name="mobility_fsd_groups_key">[3]MobilityTables!$CK$5:$CK$361</definedName>
    <definedName name="mobility_PAL_Data_AO">[3]MobilityTables!$EP$4:$EQ$10</definedName>
    <definedName name="mobility_PAL_Data_AO_key">[3]MobilityTables!$EP$5:$EP$10</definedName>
    <definedName name="mobility_PAL_Data_SA">[3]MobilityTables!$EV$4:$EW$10</definedName>
    <definedName name="mobility_PAL_Data_SA_key">[3]MobilityTables!$EV$5:$EV$10</definedName>
    <definedName name="mobility_PAL_Integrated">[3]MobilityTables!$ES$4:$ET$10</definedName>
    <definedName name="mobility_PAL_Integrated_key">[3]MobilityTables!$ES$5:$ES$10</definedName>
    <definedName name="mobility_PAL_Voice">[3]MobilityTables!$EM$4:$EN$10</definedName>
    <definedName name="mobility_PAL_Voice_key">[3]MobilityTables!$EM$5:$EM$10</definedName>
    <definedName name="mobilityChannel_Sales">[3]MobilityInputs!$D$5</definedName>
    <definedName name="MobilityMAC_Sales">[3]MobilityInputs!$D$7</definedName>
    <definedName name="ModelVersion">[3]Inputs!$K$16</definedName>
    <definedName name="molyWACC">[8]PnL!$B$97</definedName>
    <definedName name="Month">OFFSET([4]Sheet1!$A$2,0,0,COUNTA([4]Sheet1!$A$2:$A$66551),1)</definedName>
    <definedName name="MscQc_Sales">[3]MobilityInputs!$D$6</definedName>
    <definedName name="nnn" hidden="1">{#N/A,#N/A,FALSE,"MR2000 vs. Hyperion Comparison";#N/A,#N/A,FALSE,"Hyperion Load";#N/A,#N/A,FALSE,"Hyperion DRev"}</definedName>
    <definedName name="nnnn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n_Network_Dep">[7]depreciation!$B$34</definedName>
    <definedName name="Offnet_Cost_per_MB">'[7]Key Inputs'!$C$12</definedName>
    <definedName name="Offnet_Cost_per_MOU">'[7]Key Inputs'!$C$11</definedName>
    <definedName name="Offnet_MB_Percent">'[7]Key Inputs'!$C$8</definedName>
    <definedName name="ooo" hidden="1">{"Inc_standard",#N/A,TRUE,"Inc"}</definedName>
    <definedName name="OP" hidden="1">{#N/A,#N/A,FALSE,"Operations";#N/A,#N/A,FALSE,"Financials"}</definedName>
    <definedName name="OpExDep_Per_MB">'[7]Key Inputs'!$F$25</definedName>
    <definedName name="OpExDep_Per_SMS">'[7]Key Inputs'!$C$17</definedName>
    <definedName name="OpExpDep_Per_MOU">'[7]Key Inputs'!$F$37</definedName>
    <definedName name="oppty.taxRate">[3]CorpFinancials!$J$13</definedName>
    <definedName name="oppty.Wacc">[3]CorpFinancials!$J$14</definedName>
    <definedName name="PAC">'[7]Key Inputs'!$C$19</definedName>
    <definedName name="PC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ppp" hidden="1">{"Essbase Retrieve",#N/A,FALSE,"Essbase";"Essbase Data",#N/A,FALSE,"Final Hyp Data";"Hyperion Load",#N/A,FALSE,"Hyperion Load";"Hyperion Verify",#N/A,FALSE,"Verify"}</definedName>
    <definedName name="print4" hidden="1">{#N/A,#N/A,FALSE,"Operations";#N/A,#N/A,FALSE,"Financials"}</definedName>
    <definedName name="q" hidden="1">{#N/A,#N/A,FALSE,"Calc";#N/A,#N/A,FALSE,"Sensitivity";#N/A,#N/A,FALSE,"LT Earn.Dil.";#N/A,#N/A,FALSE,"Dil. AVP"}</definedName>
    <definedName name="qq" hidden="1">{#N/A,#N/A,FALSE,"CBE";#N/A,#N/A,FALSE,"SWK"}</definedName>
    <definedName name="qqq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resources" hidden="1">{#N/A,#N/A,FALSE,"Assessment";#N/A,#N/A,FALSE,"Staffing";#N/A,#N/A,FALSE,"Hires";#N/A,#N/A,FALSE,"Assumptions"}</definedName>
    <definedName name="RevLogic">[3]MobilityRevLogic!$A$5:$BT$2723</definedName>
    <definedName name="RevLogicHeaders">[3]MobilityRevLogic!$A$5:$BT$5</definedName>
    <definedName name="rrr" hidden="1">{#N/A,#N/A,FALSE,"DirRpts_Sum";#N/A,#N/A,FALSE,"Exp_Adjmts";#N/A,#N/A,FALSE,"Advtg_Sum"}</definedName>
    <definedName name="s">'[2]Income Stmnt'!#REF!</definedName>
    <definedName name="sales" hidden="1">{"Inc_standard",#N/A,TRUE,"Inc"}</definedName>
    <definedName name="save.AAL">[3]MobilityInputs!$E$13</definedName>
    <definedName name="save.ActivationCRU">[3]MobilityInputs!$K$13</definedName>
    <definedName name="save.ActivationIRU">[3]MobilityInputs!$K$14</definedName>
    <definedName name="save.DiscCRU">[3]MobilityInputs!$I$13</definedName>
    <definedName name="save.DiscIRU">[3]MobilityInputs!$I$14</definedName>
    <definedName name="save.ILCETFCRU">[3]MobilityInputs!$P$13</definedName>
    <definedName name="save.ILCETFIRU">[3]MobilityInputs!$P$14</definedName>
    <definedName name="save.mobilityChannel">[3]MobilityInputs!$E$5</definedName>
    <definedName name="save.MobilityMAC">[3]MobilityInputs!$E$7</definedName>
    <definedName name="save.MscQc">[3]MobilityInputs!$E$6</definedName>
    <definedName name="save.NonAirtimeCRU">[3]MobilityInputs!$Q$13</definedName>
    <definedName name="save.NonAirtimeIRU">[3]MobilityInputs!$Q$14</definedName>
    <definedName name="save.RebateCRU">[3]MobilityInputs!$J$13</definedName>
    <definedName name="save.RebateIRU">[3]MobilityInputs!$J$14</definedName>
    <definedName name="save.ShippingCRU">[3]MobilityInputs!$L$13</definedName>
    <definedName name="save.ShippingIRU">[3]MobilityInputs!$L$14</definedName>
    <definedName name="save.UpgradeFrequencyDataCRU">[3]MobilityInputs!$O$13</definedName>
    <definedName name="save.UpgradeFrequencyDataIRU">[3]MobilityInputs!$O$14</definedName>
    <definedName name="save.UpgradeFrequencyVoiceCRU">[3]MobilityInputs!$N$13</definedName>
    <definedName name="save.UpgradeFrequencyVoiceIRU">[3]MobilityInputs!$N$14</definedName>
    <definedName name="save.UpgradesCRU">[3]MobilityInputs!$M$13</definedName>
    <definedName name="save.UpgradesIRU">[3]MobilityInputs!$M$14</definedName>
    <definedName name="sdf" hidden="1">{#N/A,#N/A,FALSE,"Calc";#N/A,#N/A,FALSE,"Sensitivity";#N/A,#N/A,FALSE,"LT Earn.Dil.";#N/A,#N/A,FALSE,"Dil. AVP"}</definedName>
    <definedName name="sencount" hidden="1">1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hidden="1">[9]Estimated_Data_Revenue!$C$22:$N$22</definedName>
    <definedName name="solver_lhs1" hidden="1">[9]Estimated_Data_Revenue!$C$22</definedName>
    <definedName name="solver_lhs10" hidden="1">[9]Estimated_Data_Revenue!$L$22</definedName>
    <definedName name="solver_lhs11" hidden="1">[9]Estimated_Data_Revenue!$N$22</definedName>
    <definedName name="solver_lhs2" hidden="1">[9]Estimated_Data_Revenue!$D$22</definedName>
    <definedName name="solver_lhs3" hidden="1">[9]Estimated_Data_Revenue!$E$22</definedName>
    <definedName name="solver_lhs4" hidden="1">[9]Estimated_Data_Revenue!$F$22</definedName>
    <definedName name="solver_lhs5" hidden="1">[9]Estimated_Data_Revenue!$G$22</definedName>
    <definedName name="solver_lhs6" hidden="1">[9]Estimated_Data_Revenue!$H$22</definedName>
    <definedName name="solver_lhs7" hidden="1">[9]Estimated_Data_Revenue!$I$22</definedName>
    <definedName name="solver_lhs8" hidden="1">[9]Estimated_Data_Revenue!$J$22</definedName>
    <definedName name="solver_lhs9" hidden="1">[9]Estimated_Data_Revenue!$K$22</definedName>
    <definedName name="solver_lin" hidden="1">0</definedName>
    <definedName name="solver_num" hidden="1">11</definedName>
    <definedName name="solver_opt" hidden="1">[9]Estimated_Data_Revenue!$P$22</definedName>
    <definedName name="solver_rel1" hidden="1">1</definedName>
    <definedName name="solver_rel10" hidden="1">1</definedName>
    <definedName name="solver_rel11" hidden="1">1</definedName>
    <definedName name="solver_rel2" hidden="1">1</definedName>
    <definedName name="solver_rel3" hidden="1">1</definedName>
    <definedName name="solver_rel4" hidden="1">1</definedName>
    <definedName name="solver_rel5" hidden="1">1</definedName>
    <definedName name="solver_rel6" hidden="1">1</definedName>
    <definedName name="solver_rel7" hidden="1">1</definedName>
    <definedName name="solver_rel8" hidden="1">1</definedName>
    <definedName name="solver_rel9" hidden="1">1</definedName>
    <definedName name="solver_rhs1" hidden="1">([9]Estimated_Data_Revenue!$C$22+[9]Estimated_Data_Revenue!$C$36)*[9]Estimated_Data_Revenue!$C$40</definedName>
    <definedName name="solver_rhs10" hidden="1">([9]Estimated_Data_Revenue!$L$22+[9]Estimated_Data_Revenue!$L$36)*[9]Estimated_Data_Revenue!$L$40</definedName>
    <definedName name="solver_rhs11" hidden="1">([9]Estimated_Data_Revenue!$N$22+[9]Estimated_Data_Revenue!$N$36)*[9]Estimated_Data_Revenue!$N$40</definedName>
    <definedName name="solver_rhs2" hidden="1">([9]Estimated_Data_Revenue!$D$22+[9]Estimated_Data_Revenue!$D$36)*[9]Estimated_Data_Revenue!$D$40</definedName>
    <definedName name="solver_rhs3" hidden="1">([9]Estimated_Data_Revenue!$E$22+[9]Estimated_Data_Revenue!$E$36)*[9]Estimated_Data_Revenue!$E$40</definedName>
    <definedName name="solver_rhs4" hidden="1">([9]Estimated_Data_Revenue!$F$22+[9]Estimated_Data_Revenue!$F$36)*[9]Estimated_Data_Revenue!$F$40</definedName>
    <definedName name="solver_rhs5" hidden="1">([9]Estimated_Data_Revenue!$G$22+[9]Estimated_Data_Revenue!$G$36)*[9]Estimated_Data_Revenue!$G$40</definedName>
    <definedName name="solver_rhs6" hidden="1">([9]Estimated_Data_Revenue!$H$22+[9]Estimated_Data_Revenue!$H$36)*[9]Estimated_Data_Revenue!$H$40</definedName>
    <definedName name="solver_rhs7" hidden="1">([9]Estimated_Data_Revenue!$I$22+[9]Estimated_Data_Revenue!$I$36)*[9]Estimated_Data_Revenue!$I$40</definedName>
    <definedName name="solver_rhs8" hidden="1">([9]Estimated_Data_Revenue!$J$22+[9]Estimated_Data_Revenue!$J$36)*[9]Estimated_Data_Revenue!$J$40</definedName>
    <definedName name="solver_rhs9" hidden="1">([9]Estimated_Data_Revenue!$K$22+[9]Estimated_Data_Revenue!$K$36)*[9]Estimated_Data_Revenue!$K$40</definedName>
    <definedName name="solver_tmp" hidden="1">([9]Estimated_Data_Revenue!$N$22+[9]Estimated_Data_Revenue!$N$36)*[9]Estimated_Data_Revenue!$N$40</definedName>
    <definedName name="solver_typ" hidden="1">1</definedName>
    <definedName name="solver_val" hidden="1">0</definedName>
    <definedName name="Spectrum_MB">'[7]Key Inputs'!$F$24</definedName>
    <definedName name="Spectrum_MOU">'[7]Key Inputs'!$F$36</definedName>
    <definedName name="sss" hidden="1">{#N/A,"SCENARIO1",FALSE,"DirRpts_Sum";#N/A,"SCENARIO1",FALSE,"Exp_Adjmts";#N/A,#N/A,FALSE,"Advtg_Sum"}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rt_search">'[2]Income Stmnt'!#REF!</definedName>
    <definedName name="Tax_Rate">'[7]Key Inputs'!$C$6</definedName>
    <definedName name="tbd" hidden="1">{"Inc_standard",#N/A,TRUE,"Inc"}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_4" hidden="1">{#N/A,#N/A,FALSE,"Assessment";#N/A,#N/A,FALSE,"Staffing";#N/A,#N/A,FALSE,"Hires";#N/A,#N/A,FALSE,"Assumptions"}</definedName>
    <definedName name="test10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1000" hidden="1">{#N/A,"SCENARIO2",FALSE,"DirRpts_Sum";#N/A,"SCENARIO2",FALSE,"Exp_Adjmts";#N/A,#N/A,FALSE,"Advtg_Sum"}</definedName>
    <definedName name="test11" hidden="1">{#N/A,#N/A,FALSE,"MR2000 vs. Hyperion Comparison";#N/A,#N/A,FALSE,"Hyperion Load";#N/A,#N/A,FALSE,"Hyperion DRev"}</definedName>
    <definedName name="test111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12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13" hidden="1">{"Inc_standard",#N/A,TRUE,"Inc"}</definedName>
    <definedName name="test14" hidden="1">{"Essbase Retrieve",#N/A,FALSE,"Essbase";"Essbase Data",#N/A,FALSE,"Final Hyp Data";"Hyperion Load",#N/A,FALSE,"Hyperion Load";"Hyperion Verify",#N/A,FALSE,"Verify"}</definedName>
    <definedName name="test15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16" hidden="1">{#N/A,#N/A,FALSE,"DirRpts_Sum";#N/A,#N/A,FALSE,"Exp_Adjmts";#N/A,#N/A,FALSE,"Advtg_Sum"}</definedName>
    <definedName name="test17" hidden="1">{#N/A,"SCENARIO1",FALSE,"DirRpts_Sum";#N/A,"SCENARIO1",FALSE,"Exp_Adjmts";#N/A,#N/A,FALSE,"Advtg_Sum"}</definedName>
    <definedName name="test2" hidden="1">{"Inc_standard",#N/A,TRUE,"Inc"}</definedName>
    <definedName name="test20" hidden="1">{#N/A,"SCENARIO2",FALSE,"DirRpts_Sum";#N/A,"SCENARIO2",FALSE,"Exp_Adjmts";#N/A,#N/A,FALSE,"Advtg_Sum"}</definedName>
    <definedName name="test21" hidden="1">{#N/A,"SCENARIO2",FALSE,"DirRpts_Sum";#N/A,"SCENARIO2",FALSE,"Exp_Adjmts";#N/A,#N/A,FALSE,"Advtg_Sum"}</definedName>
    <definedName name="test222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3" hidden="1">{"'A'!$A$1:$AH$71","'TOC'!$J$29"}</definedName>
    <definedName name="test333" hidden="1">{#N/A,#N/A,FALSE,"MR2000 vs. Hyperion Comparison";#N/A,#N/A,FALSE,"Hyperion Load";#N/A,#N/A,FALSE,"Hyperion DRev"}</definedName>
    <definedName name="test444" hidden="1">{"Inc_standard",#N/A,TRUE,"Inc"}</definedName>
    <definedName name="test5" hidden="1">{"'A'!$A$1:$AH$71","'TOC'!$J$29"}</definedName>
    <definedName name="test555" hidden="1">{"Essbase Retrieve",#N/A,FALSE,"Essbase";"Essbase Data",#N/A,FALSE,"Final Hyp Data";"Hyperion Load",#N/A,FALSE,"Hyperion Load";"Hyperion Verify",#N/A,FALSE,"Verify"}</definedName>
    <definedName name="test6" hidden="1">{#N/A,"SCENARIO2",FALSE,"DirRpts_Sum";#N/A,"SCENARIO2",FALSE,"Exp_Adjmts";#N/A,#N/A,FALSE,"Advtg_Sum"}</definedName>
    <definedName name="test666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7" hidden="1">{#N/A,"SCENARIO2",FALSE,"DirRpts_Sum";#N/A,"SCENARIO2",FALSE,"Exp_Adjmts";#N/A,#N/A,FALSE,"Advtg_Sum"}</definedName>
    <definedName name="test777" hidden="1">{#N/A,#N/A,FALSE,"DirRpts_Sum";#N/A,#N/A,FALSE,"Exp_Adjmts";#N/A,#N/A,FALSE,"Advtg_Sum"}</definedName>
    <definedName name="test8" hidden="1">{#N/A,"SCENARIO2",FALSE,"DirRpts_Sum";#N/A,"SCENARIO2",FALSE,"Exp_Adjmts";#N/A,#N/A,FALSE,"Advtg_Sum"}</definedName>
    <definedName name="test888" hidden="1">{#N/A,"SCENARIO1",FALSE,"DirRpts_Sum";#N/A,"SCENARIO1",FALSE,"Exp_Adjmts";#N/A,#N/A,FALSE,"Advtg_Sum"}</definedName>
    <definedName name="test9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999" hidden="1">{#N/A,"SCENARIO2",FALSE,"DirRpts_Sum";#N/A,"SCENARIO2",FALSE,"Exp_Adjmts";#N/A,#N/A,FALSE,"Advtg_Sum"}</definedName>
    <definedName name="testa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aa" hidden="1">{"'A'!$A$1:$AH$71","'TOC'!$J$29"}</definedName>
    <definedName name="testaaa" hidden="1">{"'A'!$A$1:$AH$71","'TOC'!$J$29"}</definedName>
    <definedName name="testb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bb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bbb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c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cc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ccc" hidden="1">{"'A'!$A$1:$AH$71","'TOC'!$J$29"}</definedName>
    <definedName name="testd" hidden="1">{"Inc_standard",#N/A,TRUE,"Inc"}</definedName>
    <definedName name="testdd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ddd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e" hidden="1">{"'A'!$A$1:$AH$71","'TOC'!$J$29"}</definedName>
    <definedName name="testee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eee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f" hidden="1">{"'A'!$A$1:$AH$71","'TOC'!$J$29"}</definedName>
    <definedName name="testff" hidden="1">{"Inc_standard",#N/A,TRUE,"Inc"}</definedName>
    <definedName name="testfff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g" hidden="1">{#N/A,"SCENARIO2",FALSE,"DirRpts_Sum";#N/A,"SCENARIO2",FALSE,"Exp_Adjmts";#N/A,#N/A,FALSE,"Advtg_Sum"}</definedName>
    <definedName name="testgg" hidden="1">{"'A'!$A$1:$AH$71","'TOC'!$J$29"}</definedName>
    <definedName name="testggg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h" hidden="1">{#N/A,"SCENARIO2",FALSE,"DirRpts_Sum";#N/A,"SCENARIO2",FALSE,"Exp_Adjmts";#N/A,#N/A,FALSE,"Advtg_Sum"}</definedName>
    <definedName name="testhh" hidden="1">{"'A'!$A$1:$AH$71","'TOC'!$J$29"}</definedName>
    <definedName name="testhhh" hidden="1">{"Inc_standard",#N/A,TRUE,"Inc"}</definedName>
    <definedName name="testii" hidden="1">{#N/A,"SCENARIO2",FALSE,"DirRpts_Sum";#N/A,"SCENARIO2",FALSE,"Exp_Adjmts";#N/A,#N/A,FALSE,"Advtg_Sum"}</definedName>
    <definedName name="testiii" hidden="1">{"'A'!$A$1:$AH$71","'TOC'!$J$29"}</definedName>
    <definedName name="testj" hidden="1">{#N/A,"SCENARIO2",FALSE,"DirRpts_Sum";#N/A,"SCENARIO2",FALSE,"Exp_Adjmts";#N/A,#N/A,FALSE,"Advtg_Sum"}</definedName>
    <definedName name="testjjj" hidden="1">{"'A'!$A$1:$AH$71","'TOC'!$J$29"}</definedName>
    <definedName name="testk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kk" hidden="1">{#N/A,"SCENARIO2",FALSE,"DirRpts_Sum";#N/A,"SCENARIO2",FALSE,"Exp_Adjmts";#N/A,#N/A,FALSE,"Advtg_Sum"}</definedName>
    <definedName name="testkkk" hidden="1">{#N/A,"SCENARIO2",FALSE,"DirRpts_Sum";#N/A,"SCENARIO2",FALSE,"Exp_Adjmts";#N/A,#N/A,FALSE,"Advtg_Sum"}</definedName>
    <definedName name="testl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ll" hidden="1">{#N/A,"SCENARIO2",FALSE,"DirRpts_Sum";#N/A,"SCENARIO2",FALSE,"Exp_Adjmts";#N/A,#N/A,FALSE,"Advtg_Sum"}</definedName>
    <definedName name="testlll" hidden="1">{#N/A,"SCENARIO2",FALSE,"DirRpts_Sum";#N/A,"SCENARIO2",FALSE,"Exp_Adjmts";#N/A,#N/A,FALSE,"Advtg_Sum"}</definedName>
    <definedName name="testm" hidden="1">{#N/A,#N/A,FALSE,"MR2000 vs. Hyperion Comparison";#N/A,#N/A,FALSE,"Hyperion Load";#N/A,#N/A,FALSE,"Hyperion DRev"}</definedName>
    <definedName name="testmm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mmm" hidden="1">{#N/A,"SCENARIO2",FALSE,"DirRpts_Sum";#N/A,"SCENARIO2",FALSE,"Exp_Adjmts";#N/A,#N/A,FALSE,"Advtg_Sum"}</definedName>
    <definedName name="testn" hidden="1">{"Inc_standard",#N/A,TRUE,"Inc"}</definedName>
    <definedName name="testnn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nnn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o" hidden="1">{"Essbase Retrieve",#N/A,FALSE,"Essbase";"Essbase Data",#N/A,FALSE,"Final Hyp Data";"Hyperion Load",#N/A,FALSE,"Hyperion Load";"Hyperion Verify",#N/A,FALSE,"Verify"}</definedName>
    <definedName name="testoo" hidden="1">{#N/A,#N/A,FALSE,"MR2000 vs. Hyperion Comparison";#N/A,#N/A,FALSE,"Hyperion Load";#N/A,#N/A,FALSE,"Hyperion DRev"}</definedName>
    <definedName name="testooo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p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pp" hidden="1">{"Inc_standard",#N/A,TRUE,"Inc"}</definedName>
    <definedName name="testppp" hidden="1">{#N/A,#N/A,FALSE,"MR2000 vs. Hyperion Comparison";#N/A,#N/A,FALSE,"Hyperion Load";#N/A,#N/A,FALSE,"Hyperion DRev"}</definedName>
    <definedName name="testq" hidden="1">{#N/A,#N/A,FALSE,"DirRpts_Sum";#N/A,#N/A,FALSE,"Exp_Adjmts";#N/A,#N/A,FALSE,"Advtg_Sum"}</definedName>
    <definedName name="testqq" hidden="1">{"Essbase Retrieve",#N/A,FALSE,"Essbase";"Essbase Data",#N/A,FALSE,"Final Hyp Data";"Hyperion Load",#N/A,FALSE,"Hyperion Load";"Hyperion Verify",#N/A,FALSE,"Verify"}</definedName>
    <definedName name="testqqq" hidden="1">{"Inc_standard",#N/A,TRUE,"Inc"}</definedName>
    <definedName name="testr" hidden="1">{#N/A,"SCENARIO1",FALSE,"DirRpts_Sum";#N/A,"SCENARIO1",FALSE,"Exp_Adjmts";#N/A,#N/A,FALSE,"Advtg_Sum"}</definedName>
    <definedName name="testrr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rrr" hidden="1">{"Essbase Retrieve",#N/A,FALSE,"Essbase";"Essbase Data",#N/A,FALSE,"Final Hyp Data";"Hyperion Load",#N/A,FALSE,"Hyperion Load";"Hyperion Verify",#N/A,FALSE,"Verify"}</definedName>
    <definedName name="tests" hidden="1">{#N/A,"SCENARIO2",FALSE,"DirRpts_Sum";#N/A,"SCENARIO2",FALSE,"Exp_Adjmts";#N/A,#N/A,FALSE,"Advtg_Sum"}</definedName>
    <definedName name="testss" hidden="1">{#N/A,#N/A,FALSE,"DirRpts_Sum";#N/A,#N/A,FALSE,"Exp_Adjmts";#N/A,#N/A,FALSE,"Advtg_Sum"}</definedName>
    <definedName name="testsss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testt1" hidden="1">{"'A'!$A$1:$AH$71","'TOC'!$J$29"}</definedName>
    <definedName name="testtt" hidden="1">{#N/A,"SCENARIO1",FALSE,"DirRpts_Sum";#N/A,"SCENARIO1",FALSE,"Exp_Adjmts";#N/A,#N/A,FALSE,"Advtg_Sum"}</definedName>
    <definedName name="testu" hidden="1">{#N/A,"SCENARIO2",FALSE,"DirRpts_Sum";#N/A,"SCENARIO2",FALSE,"Exp_Adjmts";#N/A,#N/A,FALSE,"Advtg_Sum"}</definedName>
    <definedName name="testuu" hidden="1">{#N/A,"SCENARIO2",FALSE,"DirRpts_Sum";#N/A,"SCENARIO2",FALSE,"Exp_Adjmts";#N/A,#N/A,FALSE,"Advtg_Sum"}</definedName>
    <definedName name="testuuu" hidden="1">{#N/A,#N/A,FALSE,"DirRpts_Sum";#N/A,#N/A,FALSE,"Exp_Adjmts";#N/A,#N/A,FALSE,"Advtg_Sum"}</definedName>
    <definedName name="testvv" hidden="1">{#N/A,"SCENARIO2",FALSE,"DirRpts_Sum";#N/A,"SCENARIO2",FALSE,"Exp_Adjmts";#N/A,#N/A,FALSE,"Advtg_Sum"}</definedName>
    <definedName name="testvvv" hidden="1">{#N/A,"SCENARIO1",FALSE,"DirRpts_Sum";#N/A,"SCENARIO1",FALSE,"Exp_Adjmts";#N/A,#N/A,FALSE,"Advtg_Sum"}</definedName>
    <definedName name="testwww" hidden="1">{#N/A,"SCENARIO2",FALSE,"DirRpts_Sum";#N/A,"SCENARIO2",FALSE,"Exp_Adjmts";#N/A,#N/A,FALSE,"Advtg_Sum"}</definedName>
    <definedName name="testxxx" hidden="1">{#N/A,"SCENARIO2",FALSE,"DirRpts_Sum";#N/A,"SCENARIO2",FALSE,"Exp_Adjmts";#N/A,#N/A,FALSE,"Advtg_Sum"}</definedName>
    <definedName name="TradeIn0">[3]MobilityHandsetLogic!$CN$6:$CN$2723</definedName>
    <definedName name="ttt" hidden="1">{#N/A,"SCENARIO2",FALSE,"DirRpts_Sum";#N/A,"SCENARIO2",FALSE,"Exp_Adjmts";#N/A,#N/A,FALSE,"Advtg_Sum"}</definedName>
    <definedName name="ugyi" hidden="1">{#N/A,#N/A,FALSE,"output";#N/A,#N/A,FALSE,"contrib";#N/A,#N/A,FALSE,"profile";#N/A,#N/A,FALSE,"comps"}</definedName>
    <definedName name="umy" hidden="1">{"comps",#N/A,FALSE,"comps";"notes",#N/A,FALSE,"comps"}</definedName>
    <definedName name="uuu" hidden="1">{#N/A,"SCENARIO2",FALSE,"DirRpts_Sum";#N/A,"SCENARIO2",FALSE,"Exp_Adjmts";#N/A,#N/A,FALSE,"Advtg_Sum"}</definedName>
    <definedName name="VOIP_Dep_MOU">'[7]Key Inputs'!$F$47</definedName>
    <definedName name="VOIP_OpExpDep_Per_MOU">'[7]Key Inputs'!$F$49</definedName>
    <definedName name="VOIP_Spectrum_MOU">'[7]Key Inputs'!$F$48</definedName>
    <definedName name="vv" hidden="1">{"'A'!$A$1:$AH$71","'TOC'!$J$29"}</definedName>
    <definedName name="vvv" hidden="1">{"'A'!$A$1:$AH$71","'TOC'!$J$29"}</definedName>
    <definedName name="w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WACC">'[7]Key Inputs'!$C$7</definedName>
    <definedName name="wrn_.sens." hidden="1">{#N/A,#N/A,FALSE,"Sensitivities";#N/A,#N/A,FALSE,"Sensitivities2"}</definedName>
    <definedName name="wrn.1.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ccounts." hidden="1">{"turnover",#N/A,FALSE;"profits",#N/A,FALSE;"cash",#N/A,FALSE}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assumptions." hidden="1">{"casespecific",#N/A,FALSE,"Assumptions"}</definedName>
    <definedName name="wrn.away." hidden="1">{"away stand alones",#N/A,FALSE,"Target"}</definedName>
    <definedName name="wrn.brian." hidden="1">{#N/A,#N/A,FALSE,"output";#N/A,#N/A,FALSE,"contrib";#N/A,#N/A,FALSE,"profile";#N/A,#N/A,FALSE,"comps"}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s." hidden="1">{"comps",#N/A,FALSE,"comps";"notes",#N/A,FALSE,"comps"}</definedName>
    <definedName name="wrn.cooper." hidden="1">{#N/A,#N/A,TRUE,"Pro Forma";#N/A,#N/A,TRUE,"PF_Bal";#N/A,#N/A,TRUE,"PF_INC";#N/A,#N/A,TRUE,"CBE";#N/A,#N/A,TRUE,"SWK"}</definedName>
    <definedName name="wrn.Data._.Revenue." hidden="1">{#N/A,#N/A,FALSE,"MR2000 vs. Hyperion Comparison";#N/A,#N/A,FALSE,"Hyperion Load";#N/A,#N/A,FALSE,"Hyperion DRev"}</definedName>
    <definedName name="wrn.dil_anal." hidden="1">{"hiden",#N/A,FALSE,"14";"hidden",#N/A,FALSE,"16";"hidden",#N/A,FALSE,"18";"hidden",#N/A,FALSE,"20"}</definedName>
    <definedName name="wrn.document." hidden="1">{"consolidated",#N/A,FALSE,"Sheet1";"cms",#N/A,FALSE,"Sheet1";"fse",#N/A,FALSE,"Sheet1"}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equity._.comps." hidden="1">{"equity comps",#N/A,FALSE,"CS Comps";"equity comps",#N/A,FALSE,"PS Comps";"equity comps",#N/A,FALSE,"GIC_Comps";"equity comps",#N/A,FALSE,"GIC2_Comps"}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Y97SBP." hidden="1">{#N/A,#N/A,FALSE,"FY97";#N/A,#N/A,FALSE,"FY98";#N/A,#N/A,FALSE,"FY99";#N/A,#N/A,FALSE,"FY00";#N/A,#N/A,FALSE,"FY01"}</definedName>
    <definedName name="wrn.jek" hidden="1">{"Inc_standard",#N/A,TRUE,"Inc"}</definedName>
    <definedName name="wrn.jim." hidden="1">{"Inc_standard",#N/A,TRUE,"Inc"}</definedName>
    <definedName name="wrn.jima" hidden="1">{"Inc_standard",#N/A,TRUE,"Inc"}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Management._.Printout." hidden="1">{#N/A,#N/A,FALSE,"Approval Page";#N/A,#N/A,FALSE,"Customer Data";#N/A,#N/A,FALSE,"Tech Staffing";#N/A,#N/A,FALSE,"Pro Forma P &amp; L";#N/A,#N/A,FALSE,"Service Center Staffing";#N/A,#N/A,FALSE,"GS+A Staffing"}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R2000." hidden="1">{"Essbase Retrieve",#N/A,FALSE,"Essbase";"Essbase Data",#N/A,FALSE,"Final Hyp Data";"Hyperion Load",#N/A,FALSE,"Hyperion Load";"Hyperion Verify",#N/A,FALSE,"Verify"}</definedName>
    <definedName name="wrn.OUTPUT." hidden="1">{#N/A,#N/A,FALSE,"Sales Total"}</definedName>
    <definedName name="wrn.Print." hidden="1">{#N/A,#N/A,FALSE,"Underlying";#N/A,#N/A,FALSE,"Assumptions";#N/A,#N/A,FALSE,"Financials";#N/A,#N/A,FALSE,"Summary";#N/A,#N/A,FALSE,"Acqpl";#N/A,#N/A,FALSE,"Yearonepl";#N/A,#N/A,FALSE,"Yeartwopl";#N/A,#N/A,FALSE,"Balsheet";#N/A,#N/A,FALSE,"Cashflow";#N/A,#N/A,FALSE,"Sensitivities";#N/A,#N/A,FALSE,"Sensitivities2"}</definedName>
    <definedName name="wrn.Print._.All._.Spreadsheets.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wrn.PRINT._.TOTAL." hidden="1">{#N/A,#N/A,FALSE,"DirRpts_Sum";#N/A,#N/A,FALSE,"Exp_Adjmts";#N/A,#N/A,FALSE,"Advtg_Sum"}</definedName>
    <definedName name="wrn.PRINT._.TOTAL._.SC1." hidden="1">{#N/A,"SCENARIO1",FALSE,"DirRpts_Sum";#N/A,"SCENARIO1",FALSE,"Exp_Adjmts";#N/A,#N/A,FALSE,"Advtg_Sum"}</definedName>
    <definedName name="wrn.PRINT._.TOTAL._.SC2." hidden="1">{#N/A,"SCENARIO2",FALSE,"DirRpts_Sum";#N/A,"SCENARIO2",FALSE,"Exp_Adjmts";#N/A,#N/A,FALSE,"Advtg_Sum"}</definedName>
    <definedName name="wrn.Printing._.the._.transactions._.sheets." hidden="1">{#N/A,#N/A,FALSE,"Eastern";#N/A,#N/A,FALSE,"Western"}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eport1." hidden="1">{#N/A,#N/A,FALSE,"Operations";#N/A,#N/A,FALSE,"Financials"}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HORT." hidden="1">{"CREDIT STATISTICS",#N/A,FALSE,"STATS";"CF_AND_IS",#N/A,FALSE,"PLAN";"BALSHEET",#N/A,FALSE,"BALANCE SHEET"}</definedName>
    <definedName name="wrn.Staffing." hidden="1">{#N/A,#N/A,FALSE,"Assessment";#N/A,#N/A,FALSE,"Staffing";#N/A,#N/A,FALSE,"Hires";#N/A,#N/A,FALSE,"Assumptions"}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hidden="1">{#N/A,#N/A,FALSE,"Assessment";#N/A,#N/A,FALSE,"Staffing";#N/A,#N/A,FALSE,"Hires";#N/A,#N/A,FALSE,"Assumptions"}</definedName>
    <definedName name="wrn.stand_alone." hidden="1">{#N/A,#N/A,FALSE,"CBE";#N/A,#N/A,FALSE,"SWK"}</definedName>
    <definedName name="wrn.Summary." hidden="1">{#N/A,#N/A,FALSE,"Summary3";#N/A,#N/A,FALSE,"Summary1";#N/A,#N/A,FALSE,"Summary2";#N/A,#N/A,FALSE,"Sensitivities1";#N/A,#N/A,FALSE,"Sensitivities2"}</definedName>
    <definedName name="wrn.Supplemental._.Information." hidden="1">{#N/A,#N/A,FALSE,"Assumptions";#N/A,#N/A,FALSE,"DNP Expense Summary";#N/A,#N/A,FALSE,"Sensitivity Analysis"}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rans._.sum." hidden="1">{"trans assumptions",#N/A,FALSE,"Merger";"trans accretion",#N/A,FALSE,"Merger"}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." hidden="1">{"up stand alones",#N/A,FALSE,"Acquiror"}</definedName>
    <definedName name="wrn.WORLDNET." hidden="1">{#N/A,#N/A,FALSE,"WNSumm";#N/A,#N/A,FALSE,"WN";#N/A,#N/A,FALSE,"WNGrAdds";#N/A,#N/A,FALSE,"WNNETAdds";#N/A,#N/A,FALSE,"WNEOPSubs";#N/A,#N/A,FALSE," WN Rev";#N/A,#N/A,FALSE,"WNEBIT";#N/A,#N/A,FALSE,"WN Acq";#N/A,#N/A,FALSE,"WN Care";#N/A,#N/A,FALSE,"WN Bllng";#N/A,#N/A,FALSE,"WN Dev";#N/A,#N/A,FALSE,"WNUncoll";#N/A,#N/A,FALSE,"WNNW";#N/A,#N/A,FALSE,"WNChurn"}</definedName>
    <definedName name="wrn1.jim" hidden="1">{"Inc_standard",#N/A,TRUE,"Inc"}</definedName>
    <definedName name="WRN2.Document" hidden="1">{"consolidated",#N/A,FALSE,"Sheet1";"cms",#N/A,FALSE,"Sheet1";"fse",#N/A,FALSE,"Sheet1"}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w" hidden="1">{#N/A,#N/A,FALSE,"WNSumm";#N/A,#N/A,FALSE,"WN";#N/A,#N/A,FALSE,"WNGrAdds";#N/A,#N/A,FALSE,"WNNETAdds";#N/A,#N/A,FALSE,"WNEOPSubs";#N/A,#N/A,FALSE," WN Rev";#N/A,#N/A,FALSE,"WNEBIT";#N/A,#N/A,FALSE,"WN Acq";#N/A,#N/A,FALSE,"WN Care";#N/A,#N/A,FALSE,"WN Bllng";#N/A,#N/A,FALSE,"WN Dev";#N/A,#N/A,FALSE,"WNUncoll";#N/A,#N/A,FALSE,"WNNW";#N/A,#N/A,FALSE,"WNChurn"}</definedName>
    <definedName name="x" hidden="1">{#N/A,#N/A,FALSE,"Assessment";#N/A,#N/A,FALSE,"Staffing";#N/A,#N/A,FALSE,"Hires";#N/A,#N/A,FALSE,"Assumptions"}</definedName>
    <definedName name="xx" hidden="1">{"'A'!$A$1:$AH$71","'TOC'!$J$29"}</definedName>
    <definedName name="xxx" hidden="1">{#N/A,"SCENARIO2",FALSE,"DirRpts_Sum";#N/A,"SCENARIO2",FALSE,"Exp_Adjmts";#N/A,#N/A,FALSE,"Advtg_Sum"}</definedName>
    <definedName name="xxxxx" hidden="1">{#N/A,#N/A,FALSE,"Assessment";#N/A,#N/A,FALSE,"Staffing";#N/A,#N/A,FALSE,"Hires";#N/A,#N/A,FALSE,"Assumptions"}</definedName>
    <definedName name="xxxxxx" hidden="1">{#N/A,#N/A,FALSE,"Assessment";#N/A,#N/A,FALSE,"Staffing";#N/A,#N/A,FALSE,"Hires";#N/A,#N/A,FALSE,"Assumptions"}</definedName>
    <definedName name="xxxxxxx" hidden="1">{#N/A,#N/A,FALSE,"Assessment";#N/A,#N/A,FALSE,"Staffing";#N/A,#N/A,FALSE,"Hires";#N/A,#N/A,FALSE,"Assumptions"}</definedName>
    <definedName name="xxxxxxxx" hidden="1">{#N/A,#N/A,FALSE,"Assessment";#N/A,#N/A,FALSE,"Staffing";#N/A,#N/A,FALSE,"Hires";#N/A,#N/A,FALSE,"Assumptions"}</definedName>
    <definedName name="xxxxxxxxxx" hidden="1">{#N/A,#N/A,FALSE,"Assessment";#N/A,#N/A,FALSE,"Staffing";#N/A,#N/A,FALSE,"Hires";#N/A,#N/A,FALSE,"Assumptions"}</definedName>
    <definedName name="xxxxxxxxxxx" hidden="1">{#N/A,#N/A,FALSE,"Assessment";#N/A,#N/A,FALSE,"Staffing";#N/A,#N/A,FALSE,"Hires";#N/A,#N/A,FALSE,"Assumptions"}</definedName>
    <definedName name="xxxxxxxxxxxx" hidden="1">{#N/A,#N/A,FALSE,"Assessment";#N/A,#N/A,FALSE,"Staffing";#N/A,#N/A,FALSE,"Hires";#N/A,#N/A,FALSE,"Assumptions"}</definedName>
    <definedName name="xxxxxxxxxxxxx" hidden="1">{#N/A,#N/A,FALSE,"Assessment";#N/A,#N/A,FALSE,"Staffing";#N/A,#N/A,FALSE,"Hires";#N/A,#N/A,FALSE,"Assumptions"}</definedName>
    <definedName name="xxxxxxxxxxxxxx" hidden="1">{#N/A,#N/A,FALSE,"Assessment";#N/A,#N/A,FALSE,"Staffing";#N/A,#N/A,FALSE,"Hires";#N/A,#N/A,FALSE,"Assumptions"}</definedName>
    <definedName name="xxxxxxxxxxxxxxxxx" hidden="1">{#N/A,#N/A,FALSE,"Assessment";#N/A,#N/A,FALSE,"Staffing";#N/A,#N/A,FALSE,"Hires";#N/A,#N/A,FALSE,"Assumptions"}</definedName>
    <definedName name="xxxxxxxxxxxxxxxxxxxxxxxxxx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xxxxxxxxxxxxxxxxxxxxxxxxxxx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xxxxxxxxxxxxxxxxxxxxxxxxxxxxxx" hidden="1">{#N/A,#N/A,FALSE,"Monthly Rate By Activity";#N/A,#N/A,FALSE,"Hourly Rate By Activity";#N/A,#N/A,FALSE,"Monthly Rate By Custom Resource";#N/A,#N/A,FALSE,"Hourly Rate By Custom Resource"}</definedName>
    <definedName name="xxxxxxxxxxxxxxxxxxxxxxxxxxxxxxxx" hidden="1">{#N/A,#N/A,FALSE,"Assessment";#N/A,#N/A,FALSE,"Staffing";#N/A,#N/A,FALSE,"Hires";#N/A,#N/A,FALSE,"Assumptions"}</definedName>
    <definedName name="xxxxxxxxxxxxxxxxxxxxxxxxxxxxxxxxx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xxxxxxxxxxxxxxxxxxxxxxxxxxxxxxxxxx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xxxxxxxxxxxxxxxxxxxxxxxxxxxxxxxxxxxx" hidden="1">{#N/A,#N/A,FALSE,"Assessment";#N/A,#N/A,FALSE,"Staffing";#N/A,#N/A,FALSE,"Hires";#N/A,#N/A,FALSE,"Assumptions"}</definedName>
    <definedName name="xxxxxxxxxxxxxxxxxxxxxxxxxxxxxxxxxxxxx" hidden="1">{#N/A,#N/A,FALSE,"Overall Staffing Review";#N/A,#N/A,FALSE,"Detailed Resource Mix Review";#N/A,#N/A,FALSE,"Detailed Pyramid Review";#N/A,#N/A,FALSE,"Hours By Activity";#N/A,#N/A,FALSE,"Hours By Custom Resource"}</definedName>
    <definedName name="zz" hidden="1">{#N/A,#N/A,FALSE,"Market Take Rates";#N/A,#N/A,FALSE,"Adoption Rates";#N/A,#N/A,FALSE,"Subscriber Base";#N/A,#N/A,FALSE,"Pricing Structure";#N/A,#N/A,FALSE,"Usage Statistics";#N/A,#N/A,FALSE,"Deployment Costs";#N/A,#N/A,FALSE,"IBM Costs";#N/A,#N/A,FALSE,"Operating Cash Flow";#N/A,#N/A,FALSE,"Revenue Summaries";#N/A,#N/A,FALSE,"Subscriber Summaries";#N/A,#N/A,FALSE,"Houston Center";#N/A,#N/A,FALSE,"DFW Center";#N/A,#N/A,FALSE,"St Louis Center";#N/A,#N/A,FALSE,"Kansas City Center";#N/A,#N/A,FALSE,"San Antonio Center";#N/A,#N/A,FALSE,"Austin Center";#N/A,#N/A,FALSE,"Oklahoma City Center";#N/A,#N/A,FALSE,"Tulsa Center";#N/A,#N/A,FALSE,"Wichita Center";#N/A,#N/A,FALSE,"Little Rock Center";#N/A,#N/A,FALSE,"Topeka Center"}</definedName>
    <definedName name="zzzzzzzz" hidden="1">{#N/A,#N/A,FALSE,"WNSumm";#N/A,#N/A,FALSE,"WN";#N/A,#N/A,FALSE,"WNGrAdds";#N/A,#N/A,FALSE,"WNNETAdds";#N/A,#N/A,FALSE,"WNEOPSubs";#N/A,#N/A,FALSE," WN Rev";#N/A,#N/A,FALSE,"WNEBIT";#N/A,#N/A,FALSE,"WN Acq";#N/A,#N/A,FALSE,"WN Care";#N/A,#N/A,FALSE,"WN Bllng";#N/A,#N/A,FALSE,"WN Dev";#N/A,#N/A,FALSE,"WNUncoll";#N/A,#N/A,FALSE,"WNNW";#N/A,#N/A,FALSE,"WNChurn"}</definedName>
    <definedName name="zzzzzzzzz" hidden="1">{#N/A,#N/A,FALSE,"Assumptions";#N/A,#N/A,FALSE,"DNP Expense Summary";#N/A,#N/A,FALSE,"Sensitivity Analysis"}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9" i="3" l="1"/>
  <c r="F27" i="3" l="1"/>
  <c r="F28" i="3" s="1"/>
  <c r="G25" i="3" s="1"/>
  <c r="F21" i="3"/>
  <c r="AN13" i="3"/>
  <c r="AN20" i="3" s="1"/>
  <c r="AO13" i="3"/>
  <c r="AO20" i="3" s="1"/>
  <c r="AP13" i="3"/>
  <c r="AP19" i="3" s="1"/>
  <c r="H13" i="3"/>
  <c r="H20" i="3" s="1"/>
  <c r="I13" i="3"/>
  <c r="I20" i="3" s="1"/>
  <c r="J13" i="3"/>
  <c r="J19" i="3" s="1"/>
  <c r="K13" i="3"/>
  <c r="K19" i="3" s="1"/>
  <c r="L13" i="3"/>
  <c r="L19" i="3" s="1"/>
  <c r="M13" i="3"/>
  <c r="M19" i="3" s="1"/>
  <c r="N13" i="3"/>
  <c r="N19" i="3" s="1"/>
  <c r="O13" i="3"/>
  <c r="O20" i="3" s="1"/>
  <c r="P13" i="3"/>
  <c r="P20" i="3" s="1"/>
  <c r="Q13" i="3"/>
  <c r="Q20" i="3" s="1"/>
  <c r="R13" i="3"/>
  <c r="R19" i="3" s="1"/>
  <c r="S13" i="3"/>
  <c r="S19" i="3" s="1"/>
  <c r="T13" i="3"/>
  <c r="T19" i="3" s="1"/>
  <c r="U13" i="3"/>
  <c r="U19" i="3" s="1"/>
  <c r="V13" i="3"/>
  <c r="V19" i="3" s="1"/>
  <c r="W13" i="3"/>
  <c r="W20" i="3" s="1"/>
  <c r="X13" i="3"/>
  <c r="X20" i="3" s="1"/>
  <c r="Y13" i="3"/>
  <c r="Y20" i="3" s="1"/>
  <c r="Z13" i="3"/>
  <c r="Z19" i="3" s="1"/>
  <c r="AA13" i="3"/>
  <c r="AA19" i="3" s="1"/>
  <c r="AB13" i="3"/>
  <c r="AB19" i="3" s="1"/>
  <c r="AC13" i="3"/>
  <c r="AC19" i="3" s="1"/>
  <c r="AD13" i="3"/>
  <c r="AD19" i="3" s="1"/>
  <c r="AE13" i="3"/>
  <c r="AE20" i="3" s="1"/>
  <c r="AF13" i="3"/>
  <c r="AF20" i="3" s="1"/>
  <c r="AG13" i="3"/>
  <c r="AG20" i="3" s="1"/>
  <c r="AH13" i="3"/>
  <c r="AH19" i="3" s="1"/>
  <c r="AI13" i="3"/>
  <c r="AI19" i="3" s="1"/>
  <c r="AJ13" i="3"/>
  <c r="AJ19" i="3" s="1"/>
  <c r="AK13" i="3"/>
  <c r="AK19" i="3" s="1"/>
  <c r="AL13" i="3"/>
  <c r="AL19" i="3" s="1"/>
  <c r="AM13" i="3"/>
  <c r="AM20" i="3" s="1"/>
  <c r="G13" i="3"/>
  <c r="G20" i="3" s="1"/>
  <c r="F13" i="3"/>
  <c r="G9" i="3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AP9" i="3" s="1"/>
  <c r="AL20" i="3" l="1"/>
  <c r="AD20" i="3"/>
  <c r="V20" i="3"/>
  <c r="N20" i="3"/>
  <c r="G19" i="3"/>
  <c r="AK20" i="3"/>
  <c r="AC20" i="3"/>
  <c r="U20" i="3"/>
  <c r="M20" i="3"/>
  <c r="AO19" i="3"/>
  <c r="AJ20" i="3"/>
  <c r="AB20" i="3"/>
  <c r="T20" i="3"/>
  <c r="L20" i="3"/>
  <c r="AI20" i="3"/>
  <c r="AA20" i="3"/>
  <c r="S20" i="3"/>
  <c r="K20" i="3"/>
  <c r="AP20" i="3"/>
  <c r="AH20" i="3"/>
  <c r="Z20" i="3"/>
  <c r="R20" i="3"/>
  <c r="J20" i="3"/>
  <c r="AG19" i="3"/>
  <c r="Y19" i="3"/>
  <c r="Q19" i="3"/>
  <c r="I19" i="3"/>
  <c r="G27" i="3"/>
  <c r="G28" i="3" s="1"/>
  <c r="H25" i="3" s="1"/>
  <c r="H27" i="3" s="1"/>
  <c r="AN19" i="3"/>
  <c r="AF19" i="3"/>
  <c r="X19" i="3"/>
  <c r="P19" i="3"/>
  <c r="H19" i="3"/>
  <c r="O19" i="3"/>
  <c r="AE19" i="3"/>
  <c r="W19" i="3"/>
  <c r="F19" i="3"/>
  <c r="AM19" i="3"/>
  <c r="F20" i="3" l="1"/>
  <c r="F22" i="3" s="1"/>
  <c r="G18" i="3" s="1"/>
  <c r="G21" i="3" s="1"/>
  <c r="G22" i="3" s="1"/>
  <c r="H18" i="3" s="1"/>
  <c r="H21" i="3" s="1"/>
  <c r="H22" i="3" s="1"/>
  <c r="I18" i="3" s="1"/>
  <c r="H28" i="3"/>
  <c r="I25" i="3" s="1"/>
  <c r="I27" i="3" s="1"/>
  <c r="I28" i="3" s="1"/>
  <c r="J25" i="3" s="1"/>
  <c r="J27" i="3" l="1"/>
  <c r="J28" i="3" s="1"/>
  <c r="K25" i="3" s="1"/>
  <c r="I21" i="3"/>
  <c r="I22" i="3" s="1"/>
  <c r="J18" i="3" s="1"/>
  <c r="J21" i="3" s="1"/>
  <c r="J22" i="3" s="1"/>
  <c r="K18" i="3" s="1"/>
  <c r="K27" i="3" l="1"/>
  <c r="K28" i="3" s="1"/>
  <c r="L25" i="3" s="1"/>
  <c r="K21" i="3"/>
  <c r="K22" i="3" s="1"/>
  <c r="L18" i="3" s="1"/>
  <c r="L21" i="3" s="1"/>
  <c r="L22" i="3" s="1"/>
  <c r="M18" i="3" s="1"/>
  <c r="M21" i="3" s="1"/>
  <c r="M22" i="3" s="1"/>
  <c r="N18" i="3" s="1"/>
  <c r="N21" i="3" s="1"/>
  <c r="N22" i="3" s="1"/>
  <c r="O18" i="3" s="1"/>
  <c r="L27" i="3" l="1"/>
  <c r="L28" i="3" s="1"/>
  <c r="M25" i="3" s="1"/>
  <c r="O21" i="3"/>
  <c r="O22" i="3" s="1"/>
  <c r="P18" i="3" s="1"/>
  <c r="P21" i="3" s="1"/>
  <c r="P22" i="3" s="1"/>
  <c r="Q18" i="3" s="1"/>
  <c r="Q21" i="3" s="1"/>
  <c r="Q22" i="3" s="1"/>
  <c r="R18" i="3" s="1"/>
  <c r="M27" i="3" l="1"/>
  <c r="M28" i="3" s="1"/>
  <c r="N25" i="3" s="1"/>
  <c r="R21" i="3"/>
  <c r="R22" i="3" s="1"/>
  <c r="S18" i="3" s="1"/>
  <c r="N27" i="3" l="1"/>
  <c r="N28" i="3" s="1"/>
  <c r="O25" i="3" s="1"/>
  <c r="S21" i="3"/>
  <c r="S22" i="3" s="1"/>
  <c r="T18" i="3" s="1"/>
  <c r="T21" i="3" s="1"/>
  <c r="T22" i="3" s="1"/>
  <c r="U18" i="3" s="1"/>
  <c r="U21" i="3" s="1"/>
  <c r="U22" i="3" s="1"/>
  <c r="V18" i="3" s="1"/>
  <c r="V21" i="3" s="1"/>
  <c r="V22" i="3" s="1"/>
  <c r="W18" i="3" s="1"/>
  <c r="F30" i="3"/>
  <c r="O27" i="3" l="1"/>
  <c r="O28" i="3" s="1"/>
  <c r="P25" i="3" s="1"/>
  <c r="W21" i="3"/>
  <c r="W22" i="3" s="1"/>
  <c r="X18" i="3" s="1"/>
  <c r="G30" i="3"/>
  <c r="P27" i="3" l="1"/>
  <c r="P28" i="3" s="1"/>
  <c r="Q25" i="3" s="1"/>
  <c r="X21" i="3"/>
  <c r="X22" i="3" s="1"/>
  <c r="Y18" i="3" s="1"/>
  <c r="Q27" i="3" l="1"/>
  <c r="Q28" i="3" s="1"/>
  <c r="R25" i="3" s="1"/>
  <c r="Y21" i="3"/>
  <c r="Y22" i="3" s="1"/>
  <c r="Z18" i="3" s="1"/>
  <c r="R27" i="3" l="1"/>
  <c r="R28" i="3" s="1"/>
  <c r="S25" i="3" s="1"/>
  <c r="Z21" i="3"/>
  <c r="Z22" i="3" s="1"/>
  <c r="AA18" i="3" s="1"/>
  <c r="S27" i="3" l="1"/>
  <c r="S28" i="3" s="1"/>
  <c r="T25" i="3" s="1"/>
  <c r="AA21" i="3"/>
  <c r="AA22" i="3" s="1"/>
  <c r="AB18" i="3" s="1"/>
  <c r="T27" i="3" l="1"/>
  <c r="T28" i="3" s="1"/>
  <c r="U25" i="3" s="1"/>
  <c r="AB21" i="3"/>
  <c r="AB22" i="3" s="1"/>
  <c r="AC18" i="3" s="1"/>
  <c r="U27" i="3" l="1"/>
  <c r="U28" i="3" s="1"/>
  <c r="V25" i="3" s="1"/>
  <c r="AC21" i="3"/>
  <c r="AC22" i="3" s="1"/>
  <c r="AD18" i="3" s="1"/>
  <c r="V27" i="3" l="1"/>
  <c r="V28" i="3" s="1"/>
  <c r="W25" i="3" s="1"/>
  <c r="AD21" i="3"/>
  <c r="AD22" i="3" s="1"/>
  <c r="AE18" i="3" s="1"/>
  <c r="W27" i="3" l="1"/>
  <c r="W28" i="3" s="1"/>
  <c r="X25" i="3" s="1"/>
  <c r="AE21" i="3"/>
  <c r="AE22" i="3" s="1"/>
  <c r="AF18" i="3" s="1"/>
  <c r="X27" i="3" l="1"/>
  <c r="X28" i="3" s="1"/>
  <c r="Y25" i="3" s="1"/>
  <c r="AF21" i="3"/>
  <c r="AF22" i="3" s="1"/>
  <c r="AG18" i="3" s="1"/>
  <c r="Y27" i="3" l="1"/>
  <c r="Y28" i="3" s="1"/>
  <c r="Z25" i="3" s="1"/>
  <c r="AG21" i="3"/>
  <c r="AG22" i="3" s="1"/>
  <c r="AH18" i="3" s="1"/>
  <c r="Z27" i="3" l="1"/>
  <c r="Z28" i="3" s="1"/>
  <c r="AA25" i="3" s="1"/>
  <c r="AH21" i="3"/>
  <c r="AH22" i="3" s="1"/>
  <c r="AI18" i="3" s="1"/>
  <c r="AA27" i="3" l="1"/>
  <c r="AA28" i="3" s="1"/>
  <c r="AB25" i="3" s="1"/>
  <c r="AI21" i="3"/>
  <c r="AI22" i="3" s="1"/>
  <c r="AJ18" i="3" s="1"/>
  <c r="AB27" i="3" l="1"/>
  <c r="AB28" i="3" s="1"/>
  <c r="AC25" i="3" s="1"/>
  <c r="AJ21" i="3"/>
  <c r="AJ22" i="3" s="1"/>
  <c r="AK18" i="3" s="1"/>
  <c r="AC27" i="3" l="1"/>
  <c r="AC28" i="3" s="1"/>
  <c r="AD25" i="3" s="1"/>
  <c r="AK21" i="3"/>
  <c r="AK22" i="3" s="1"/>
  <c r="AL18" i="3" s="1"/>
  <c r="AD27" i="3" l="1"/>
  <c r="AD28" i="3" s="1"/>
  <c r="AE25" i="3" s="1"/>
  <c r="AL21" i="3"/>
  <c r="AL22" i="3" s="1"/>
  <c r="AM18" i="3" s="1"/>
  <c r="H30" i="3"/>
  <c r="AE27" i="3" l="1"/>
  <c r="AE28" i="3" s="1"/>
  <c r="AF25" i="3" s="1"/>
  <c r="AM21" i="3"/>
  <c r="AM22" i="3" s="1"/>
  <c r="AN18" i="3" s="1"/>
  <c r="I30" i="3"/>
  <c r="AF27" i="3" l="1"/>
  <c r="AF28" i="3" s="1"/>
  <c r="AG25" i="3" s="1"/>
  <c r="AN21" i="3"/>
  <c r="AN22" i="3" s="1"/>
  <c r="AO18" i="3" s="1"/>
  <c r="J30" i="3"/>
  <c r="AG27" i="3" l="1"/>
  <c r="AG28" i="3" s="1"/>
  <c r="AH25" i="3" s="1"/>
  <c r="AO21" i="3"/>
  <c r="AO22" i="3" s="1"/>
  <c r="AP18" i="3" s="1"/>
  <c r="K30" i="3"/>
  <c r="AH27" i="3" l="1"/>
  <c r="AH28" i="3" s="1"/>
  <c r="AI25" i="3" s="1"/>
  <c r="AP21" i="3"/>
  <c r="AP22" i="3" s="1"/>
  <c r="L30" i="3"/>
  <c r="AI27" i="3" l="1"/>
  <c r="AI28" i="3" s="1"/>
  <c r="AJ25" i="3" s="1"/>
  <c r="AJ27" i="3" l="1"/>
  <c r="AJ28" i="3" s="1"/>
  <c r="AK25" i="3" s="1"/>
  <c r="M30" i="3"/>
  <c r="AK27" i="3" l="1"/>
  <c r="AK28" i="3" s="1"/>
  <c r="AL25" i="3" s="1"/>
  <c r="AL27" i="3" l="1"/>
  <c r="AL28" i="3" s="1"/>
  <c r="AM25" i="3" s="1"/>
  <c r="N30" i="3"/>
  <c r="AM27" i="3" l="1"/>
  <c r="AM28" i="3" s="1"/>
  <c r="AN25" i="3" s="1"/>
  <c r="O30" i="3"/>
  <c r="AN27" i="3" l="1"/>
  <c r="AN28" i="3" s="1"/>
  <c r="AO25" i="3" s="1"/>
  <c r="P30" i="3"/>
  <c r="AO27" i="3" l="1"/>
  <c r="AO28" i="3" s="1"/>
  <c r="AP25" i="3" s="1"/>
  <c r="Q30" i="3"/>
  <c r="AP27" i="3" l="1"/>
  <c r="AP28" i="3" s="1"/>
  <c r="R30" i="3" l="1"/>
  <c r="S30" i="3" l="1"/>
  <c r="T30" i="3" l="1"/>
  <c r="U30" i="3" l="1"/>
  <c r="V30" i="3" l="1"/>
  <c r="W30" i="3" l="1"/>
  <c r="X30" i="3" l="1"/>
  <c r="Y30" i="3" l="1"/>
  <c r="Z30" i="3" l="1"/>
  <c r="AA30" i="3" l="1"/>
  <c r="AB30" i="3" l="1"/>
  <c r="AC30" i="3" l="1"/>
  <c r="AD30" i="3" l="1"/>
  <c r="AE30" i="3" l="1"/>
  <c r="AF30" i="3" l="1"/>
  <c r="AG30" i="3" l="1"/>
  <c r="AH30" i="3" l="1"/>
  <c r="AI30" i="3" l="1"/>
  <c r="AJ30" i="3" l="1"/>
  <c r="AK30" i="3" l="1"/>
  <c r="AL30" i="3" l="1"/>
  <c r="AM30" i="3" l="1"/>
  <c r="AN30" i="3" l="1"/>
  <c r="AO30" i="3" l="1"/>
  <c r="AP30" i="3" l="1"/>
</calcChain>
</file>

<file path=xl/sharedStrings.xml><?xml version="1.0" encoding="utf-8"?>
<sst xmlns="http://schemas.openxmlformats.org/spreadsheetml/2006/main" count="22" uniqueCount="20">
  <si>
    <t>Contributions</t>
  </si>
  <si>
    <t>BB</t>
  </si>
  <si>
    <t>EB</t>
  </si>
  <si>
    <t>Match</t>
  </si>
  <si>
    <t>401k</t>
  </si>
  <si>
    <t>Year</t>
  </si>
  <si>
    <t>Return</t>
  </si>
  <si>
    <t>Model Assumptions</t>
  </si>
  <si>
    <t>Roth IRA</t>
  </si>
  <si>
    <t>Market Return</t>
  </si>
  <si>
    <t>FB Match Rate (% Contribution)</t>
  </si>
  <si>
    <t>FB Match Limt (% Income)</t>
  </si>
  <si>
    <t>% Income Contribution into 401(k)</t>
  </si>
  <si>
    <t>Total Retirement Funds</t>
  </si>
  <si>
    <t>User Inputs</t>
  </si>
  <si>
    <t>Base Salary</t>
  </si>
  <si>
    <t>Bonus Income</t>
  </si>
  <si>
    <t>Total Income</t>
  </si>
  <si>
    <t>Beginning Balance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</si>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</sst>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\(&quot;$&quot;#,##0\);\–_);&quot;–&quot;_)"/>
    <numFmt numFmtId="165" formatCode="#,##0_);\(#,##0\);\–_);&quot;–&quot;_)"/>
    <numFmt numFmtId="166" formatCode="0.0%_);\(0.0%\);&quot;–&quot;_)"/>
    <numFmt numFmtId="167" formatCode="0.0%"/>
    <numFmt numFmtId="168" formatCode="&quot;$&quot;#,##0.0_);\(&quot;$&quot;#,##0.0\)"/>
    <numFmt numFmtId="169" formatCode="&quot;$&quot;#,##0.000_);\(&quot;$&quot;#,##0.000\)"/>
    <numFmt numFmtId="170" formatCode="&quot;$&quot;#,##0.0000_);\(&quot;$&quot;#,##0.0000\)"/>
    <numFmt numFmtId="171" formatCode="&quot;$&quot;#,##0.0,_);[Red]\(&quot;$&quot;#,##0.0,\)"/>
    <numFmt numFmtId="172" formatCode="[$-F400]h:mm:ss\ AM/PM"/>
    <numFmt numFmtId="173" formatCode="#,##0.0_);\(#,##0.0\)"/>
    <numFmt numFmtId="174" formatCode="#,##0.000_);\(#,##0.000\)"/>
    <numFmt numFmtId="175" formatCode="#,##0.0000_);\(#,##0.0000\)"/>
    <numFmt numFmtId="176" formatCode="#,##0.00&quot; $&quot;;\-#,##0.00&quot; $&quot;"/>
    <numFmt numFmtId="177" formatCode="_(&quot;$&quot;* #,##0_);_(&quot;$&quot;* \(#,##0\);_(&quot;$&quot;* &quot;-&quot;??_);_(@_)"/>
    <numFmt numFmtId="178" formatCode="#,##0,_);[Red]\(#,##0,\)"/>
    <numFmt numFmtId="179" formatCode="\(0.0%\)"/>
    <numFmt numFmtId="180" formatCode="&quot;$&quot;#.#"/>
    <numFmt numFmtId="181" formatCode="&quot;$&quot;#.##0_);\(&quot;$&quot;#.##0\)"/>
    <numFmt numFmtId="182" formatCode="&quot;  &quot;General&quot;  &quot;"/>
    <numFmt numFmtId="183" formatCode="_ * #,##0_ ;_ * \-#,##0_ ;_ * &quot;-&quot;_ ;_ @_ "/>
    <numFmt numFmtId="184" formatCode="_ * #,##0.00_ ;_ * \-#,##0.00_ ;_ * &quot;-&quot;??_ ;_ @_ "/>
    <numFmt numFmtId="185" formatCode="#,##0\ &quot;bps&quot;"/>
    <numFmt numFmtId="186" formatCode="0.0\p\t_);\(0.0\p\t\)"/>
    <numFmt numFmtId="187" formatCode="\ \ \ \ \ \ @"/>
    <numFmt numFmtId="188" formatCode="#,##0;\-#,##0;&quot;-&quot;"/>
    <numFmt numFmtId="189" formatCode="0.00000000"/>
    <numFmt numFmtId="190" formatCode="#,##0.00&quot;£&quot;_);[Red]\(#,##0.00&quot;£&quot;\)"/>
    <numFmt numFmtId="191" formatCode="_ * #,##0_)&quot;£&quot;_ ;_ * \(#,##0\)&quot;£&quot;_ ;_ * &quot;-&quot;_)&quot;£&quot;_ ;_ @_ "/>
    <numFmt numFmtId="192" formatCode="#,##0_);[Red]\(#,##0\);0_)"/>
    <numFmt numFmtId="193" formatCode="&quot;$&quot;#,##0.0000\ \ ;[Red]\(&quot;$&quot;#,##0.0000\)\ \ "/>
    <numFmt numFmtId="194" formatCode="000"/>
    <numFmt numFmtId="195" formatCode="#,##0.0_);[Red]\(#,##0.0\)"/>
    <numFmt numFmtId="196" formatCode="#,##0_%_);\(#,##0\)_%;#,##0_%_);@_%_)"/>
    <numFmt numFmtId="197" formatCode="#,##0_%_);\(#,##0\)_%;**;@_%_)"/>
    <numFmt numFmtId="199" formatCode="&quot;$&quot;#,##0_%_);\(&quot;$&quot;#,##0\)_%;&quot;$&quot;#,##0_%_);@_%_)"/>
    <numFmt numFmtId="200" formatCode="&quot;$&quot;#,##0.00"/>
    <numFmt numFmtId="201" formatCode="m/d/yy_%_)"/>
    <numFmt numFmtId="202" formatCode="m/d"/>
    <numFmt numFmtId="203" formatCode="#,##0.000"/>
    <numFmt numFmtId="204" formatCode="General_)"/>
    <numFmt numFmtId="205" formatCode="dd\-mmm\-yy_)"/>
    <numFmt numFmtId="206" formatCode="0_%_);\(0\)_%;0_%_);@_%_)"/>
    <numFmt numFmtId="207" formatCode="#,##0.000_);[Red]\(#,##0.000\)"/>
    <numFmt numFmtId="208" formatCode="_([$€]* #,##0.00_);_([$€]* \(#,##0.00\);_([$€]* &quot;-&quot;??_);_(@_)"/>
    <numFmt numFmtId="209" formatCode="_(&quot;  *&quot;* #,##0_);_(&quot;  *&quot;* \(#,##0\)"/>
    <numFmt numFmtId="210" formatCode="0.0000\ \ ;\(0.0000\)\ \ "/>
    <numFmt numFmtId="211" formatCode="0.0\%_);\(0.0\%\);0.0\%_);@_%_)"/>
    <numFmt numFmtId="212" formatCode="m/d/yy\ h:mm\ AM/PM"/>
    <numFmt numFmtId="213" formatCode="#,##0\ \ \ ;\(#,##0\)\ \ "/>
    <numFmt numFmtId="214" formatCode="0.000%"/>
    <numFmt numFmtId="215" formatCode="_-* #,##0\ _F_-;\-* #,##0\ _F_-;_-* &quot;-&quot;\ _F_-;_-@_-"/>
    <numFmt numFmtId="216" formatCode="_-* #,##0.00\ _F_-;\-* #,##0.00\ _F_-;_-* &quot;-&quot;??\ _F_-;_-@_-"/>
    <numFmt numFmtId="217" formatCode="_(&quot;R$&quot;* #,##0.00_);_(&quot;R$&quot;* \(#,##0.00\);_(&quot;R$&quot;* &quot;-&quot;??_);_(@_)"/>
    <numFmt numFmtId="218" formatCode="000.00"/>
    <numFmt numFmtId="219" formatCode="_-* #,##0\ &quot;F&quot;_-;\-* #,##0\ &quot;F&quot;_-;_-* &quot;-&quot;\ &quot;F&quot;_-;_-@_-"/>
    <numFmt numFmtId="220" formatCode="_-* #,##0.00\ &quot;F&quot;_-;\-* #,##0.00\ &quot;F&quot;_-;_-* &quot;-&quot;??\ &quot;F&quot;_-;_-@_-"/>
    <numFmt numFmtId="221" formatCode="mmm\ yy"/>
    <numFmt numFmtId="222" formatCode="0.0\x_)_);&quot;NM&quot;_x_)_);0.0\x_)_);@_%_)"/>
    <numFmt numFmtId="223" formatCode="#,##0;\(#,##0\);\-"/>
    <numFmt numFmtId="224" formatCode="#,##0.0_%;[Red]\(#,##0.0%\)"/>
    <numFmt numFmtId="225" formatCode="#,##0\ \ ;\(#,##0\)\ \ "/>
    <numFmt numFmtId="226" formatCode="_ * #,##0.00_)&quot;£&quot;_ ;_ * \(#,##0.00\)&quot;£&quot;_ ;_ * &quot;-&quot;??_)&quot;£&quot;_ ;_ @_ "/>
    <numFmt numFmtId="227" formatCode="###0.0000000_);[Red]\(###0.0000000\)"/>
    <numFmt numFmtId="228" formatCode="&quot;$&quot;#,##0\ \ ;[Red]\(&quot;$&quot;#,##0\)"/>
    <numFmt numFmtId="229" formatCode="&quot;    &quot;General&quot;    &quot;"/>
    <numFmt numFmtId="230" formatCode="yyyy"/>
  </numFmts>
  <fonts count="1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12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name val="Times New Roman"/>
      <family val="1"/>
    </font>
    <font>
      <sz val="8"/>
      <color indexed="12"/>
      <name val="Times New Roman"/>
      <family val="1"/>
    </font>
    <font>
      <sz val="7"/>
      <name val="Tahoma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sz val="10"/>
      <name val="Helv"/>
      <family val="2"/>
    </font>
    <font>
      <sz val="12"/>
      <name val="¹ÙÅÁÃ¼"/>
      <family val="1"/>
      <charset val="129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sz val="12"/>
      <name val="Helv"/>
    </font>
    <font>
      <b/>
      <sz val="8"/>
      <name val="Arial"/>
      <family val="2"/>
    </font>
    <font>
      <b/>
      <u/>
      <sz val="10"/>
      <name val="Times New Roman"/>
      <family val="1"/>
    </font>
    <font>
      <sz val="10"/>
      <color rgb="FF9C0006"/>
      <name val="Arial"/>
      <family val="2"/>
    </font>
    <font>
      <sz val="10"/>
      <color rgb="FF9C0006"/>
      <name val="Tahoma"/>
      <family val="2"/>
    </font>
    <font>
      <sz val="8"/>
      <name val="Geneva"/>
      <family val="2"/>
    </font>
    <font>
      <sz val="8"/>
      <color indexed="12"/>
      <name val="Tms Rmn"/>
      <family val="1"/>
    </font>
    <font>
      <sz val="10"/>
      <color indexed="18"/>
      <name val="Geneva"/>
      <family val="2"/>
    </font>
    <font>
      <sz val="12"/>
      <name val="Tms Rmn"/>
    </font>
    <font>
      <b/>
      <sz val="10"/>
      <name val="Arial"/>
      <family val="2"/>
    </font>
    <font>
      <b/>
      <sz val="10"/>
      <name val="MS Sans Serif"/>
      <family val="2"/>
    </font>
    <font>
      <sz val="10"/>
      <name val="Tahoma"/>
      <family val="2"/>
    </font>
    <font>
      <sz val="12"/>
      <name val="±¼¸²Ã¼"/>
      <family val="3"/>
      <charset val="129"/>
    </font>
    <font>
      <b/>
      <sz val="10"/>
      <color indexed="52"/>
      <name val="Arial"/>
      <family val="2"/>
    </font>
    <font>
      <b/>
      <sz val="10"/>
      <color rgb="FFFA7D00"/>
      <name val="Tahoma"/>
      <family val="2"/>
    </font>
    <font>
      <b/>
      <sz val="10"/>
      <name val="Helv"/>
    </font>
    <font>
      <sz val="8"/>
      <name val="Arial"/>
      <family val="2"/>
    </font>
    <font>
      <sz val="10"/>
      <color indexed="18"/>
      <name val="Times New Roman"/>
      <family val="1"/>
    </font>
    <font>
      <b/>
      <sz val="10"/>
      <color theme="0"/>
      <name val="tahoma"/>
      <family val="2"/>
    </font>
    <font>
      <b/>
      <sz val="10"/>
      <color theme="0"/>
      <name val="Arial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8"/>
      <name val="Palatino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indexed="0"/>
      <name val="MS Sans Serif"/>
      <family val="2"/>
    </font>
    <font>
      <sz val="8"/>
      <color indexed="16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sz val="10"/>
      <color indexed="8"/>
      <name val="Arial MT"/>
    </font>
    <font>
      <sz val="8"/>
      <color indexed="18"/>
      <name val="Trebuchet MS"/>
      <family val="2"/>
    </font>
    <font>
      <sz val="11"/>
      <name val="??"/>
      <family val="3"/>
      <charset val="129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color indexed="16"/>
      <name val="MS Serif"/>
      <family val="1"/>
    </font>
    <font>
      <i/>
      <sz val="10"/>
      <color rgb="FF7F7F7F"/>
      <name val="Tahoma"/>
      <family val="2"/>
    </font>
    <font>
      <i/>
      <sz val="10"/>
      <color rgb="FF7F7F7F"/>
      <name val="Arial"/>
      <family val="2"/>
    </font>
    <font>
      <sz val="2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sz val="7"/>
      <name val="Palatino"/>
      <family val="1"/>
    </font>
    <font>
      <sz val="12"/>
      <color indexed="12"/>
      <name val="Times New Roman"/>
      <family val="1"/>
    </font>
    <font>
      <b/>
      <sz val="10"/>
      <color indexed="9"/>
      <name val="Book Antiqua"/>
      <family val="1"/>
    </font>
    <font>
      <sz val="10"/>
      <color rgb="FF006100"/>
      <name val="Arial"/>
      <family val="2"/>
    </font>
    <font>
      <sz val="10"/>
      <color rgb="FF006100"/>
      <name val="Tahoma"/>
      <family val="2"/>
    </font>
    <font>
      <sz val="6"/>
      <color indexed="16"/>
      <name val="Palatino"/>
      <family val="1"/>
    </font>
    <font>
      <b/>
      <i/>
      <sz val="9"/>
      <name val="Arial"/>
      <family val="2"/>
    </font>
    <font>
      <b/>
      <i/>
      <sz val="12"/>
      <name val="Arial Narrow"/>
      <family val="2"/>
    </font>
    <font>
      <b/>
      <sz val="15"/>
      <color indexed="56"/>
      <name val="Arial"/>
      <family val="2"/>
    </font>
    <font>
      <b/>
      <sz val="15"/>
      <color theme="3"/>
      <name val="Tahoma"/>
      <family val="2"/>
    </font>
    <font>
      <b/>
      <sz val="13"/>
      <color indexed="56"/>
      <name val="Arial"/>
      <family val="2"/>
    </font>
    <font>
      <b/>
      <sz val="13"/>
      <color theme="3"/>
      <name val="Tahoma"/>
      <family val="2"/>
    </font>
    <font>
      <b/>
      <sz val="11"/>
      <color indexed="56"/>
      <name val="Arial"/>
      <family val="2"/>
    </font>
    <font>
      <b/>
      <sz val="11"/>
      <color theme="3"/>
      <name val="Tahoma"/>
      <family val="2"/>
    </font>
    <font>
      <b/>
      <sz val="8"/>
      <name val="MS Sans Serif"/>
      <family val="2"/>
    </font>
    <font>
      <u/>
      <sz val="8.8000000000000007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3F3F76"/>
      <name val="Tahoma"/>
      <family val="2"/>
    </font>
    <font>
      <sz val="8"/>
      <color indexed="12"/>
      <name val="Helv"/>
    </font>
    <font>
      <b/>
      <sz val="10"/>
      <name val="Book Antiqua"/>
      <family val="1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color indexed="52"/>
      <name val="Arial"/>
      <family val="2"/>
    </font>
    <font>
      <sz val="10"/>
      <color rgb="FFFA7D00"/>
      <name val="Tahoma"/>
      <family val="2"/>
    </font>
    <font>
      <sz val="12"/>
      <color indexed="9"/>
      <name val="Helv"/>
    </font>
    <font>
      <sz val="10"/>
      <name val="Century Gothic"/>
      <family val="2"/>
    </font>
    <font>
      <b/>
      <i/>
      <u/>
      <sz val="14"/>
      <name val="Arial"/>
      <family val="2"/>
    </font>
    <font>
      <sz val="8"/>
      <color indexed="8"/>
      <name val="Verdana"/>
      <family val="2"/>
    </font>
    <font>
      <b/>
      <sz val="11"/>
      <name val="Helv"/>
    </font>
    <font>
      <b/>
      <sz val="10"/>
      <color indexed="9"/>
      <name val="Arial"/>
      <family val="2"/>
    </font>
    <font>
      <sz val="10"/>
      <color indexed="60"/>
      <name val="Arial"/>
      <family val="2"/>
    </font>
    <font>
      <sz val="10"/>
      <color rgb="FF9C6500"/>
      <name val="Tahoma"/>
      <family val="2"/>
    </font>
    <font>
      <sz val="7"/>
      <name val="Small Fonts"/>
      <family val="2"/>
    </font>
    <font>
      <sz val="9"/>
      <name val="Geneva"/>
      <family val="2"/>
    </font>
    <font>
      <sz val="8"/>
      <color theme="1"/>
      <name val="Arial Narrow"/>
      <family val="2"/>
    </font>
    <font>
      <sz val="10"/>
      <name val="Geneva"/>
      <family val="2"/>
    </font>
    <font>
      <i/>
      <sz val="9"/>
      <color indexed="12"/>
      <name val="Helv"/>
    </font>
    <font>
      <b/>
      <sz val="12"/>
      <color indexed="10"/>
      <name val="Century Gothic"/>
      <family val="2"/>
    </font>
    <font>
      <sz val="10"/>
      <name val="Book Antiqua"/>
      <family val="1"/>
    </font>
    <font>
      <b/>
      <sz val="10"/>
      <color rgb="FF3F3F3F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0"/>
      <name val="Arial MT"/>
    </font>
    <font>
      <sz val="10"/>
      <name val="Tms Rmn"/>
    </font>
    <font>
      <sz val="10"/>
      <name val="MS Sans Serif"/>
      <family val="2"/>
    </font>
    <font>
      <sz val="14"/>
      <name val="Arial"/>
      <family val="2"/>
    </font>
    <font>
      <sz val="8"/>
      <name val="Wingdings"/>
      <charset val="2"/>
    </font>
    <font>
      <sz val="8"/>
      <name val="Helv"/>
    </font>
    <font>
      <sz val="10"/>
      <name val="Courier New"/>
      <family val="3"/>
    </font>
    <font>
      <sz val="11"/>
      <name val="tahoma"/>
      <family val="2"/>
    </font>
    <font>
      <b/>
      <sz val="14"/>
      <name val="Arial Narrow"/>
      <family val="2"/>
    </font>
    <font>
      <sz val="10"/>
      <name val="Palatino"/>
      <family val="1"/>
    </font>
    <font>
      <b/>
      <i/>
      <sz val="12"/>
      <color indexed="9"/>
      <name val="Arial"/>
      <family val="2"/>
    </font>
    <font>
      <sz val="8"/>
      <name val="MS Sans Serif"/>
      <family val="2"/>
    </font>
    <font>
      <sz val="8"/>
      <name val="MS Serif"/>
      <family val="1"/>
    </font>
    <font>
      <sz val="10"/>
      <name val="Helv"/>
      <charset val="204"/>
    </font>
    <font>
      <b/>
      <sz val="10"/>
      <color indexed="9"/>
      <name val="Verdana"/>
      <family val="2"/>
    </font>
    <font>
      <sz val="10"/>
      <color indexed="9"/>
      <name val="Arial"/>
      <family val="2"/>
    </font>
    <font>
      <sz val="10"/>
      <color indexed="8"/>
      <name val="Verdana"/>
      <family val="2"/>
    </font>
    <font>
      <b/>
      <sz val="8"/>
      <color indexed="17"/>
      <name val="Arial"/>
      <family val="2"/>
    </font>
    <font>
      <b/>
      <sz val="14"/>
      <name val="Century Schoolbook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8"/>
      <name val="Times New Roman"/>
      <family val="1"/>
    </font>
    <font>
      <sz val="10"/>
      <name val="Arial Narrow"/>
      <family val="2"/>
    </font>
    <font>
      <b/>
      <sz val="10"/>
      <color theme="1"/>
      <name val="Tahoma"/>
      <family val="2"/>
    </font>
    <font>
      <b/>
      <u/>
      <sz val="12"/>
      <name val="Arial"/>
      <family val="2"/>
    </font>
    <font>
      <sz val="8"/>
      <color indexed="12"/>
      <name val="Arial"/>
      <family val="2"/>
    </font>
    <font>
      <sz val="8"/>
      <color indexed="10"/>
      <name val="Arial Narrow"/>
      <family val="2"/>
    </font>
    <font>
      <sz val="10"/>
      <color rgb="FFFF0000"/>
      <name val="Tahoma"/>
      <family val="2"/>
    </font>
    <font>
      <b/>
      <u/>
      <sz val="8"/>
      <name val="Times New Roman"/>
      <family val="1"/>
    </font>
    <font>
      <b/>
      <sz val="11"/>
      <name val="Arial"/>
      <family val="2"/>
    </font>
    <font>
      <i/>
      <sz val="8"/>
      <color rgb="FF0070C0"/>
      <name val="Tahoma"/>
      <family val="2"/>
    </font>
    <font>
      <sz val="8"/>
      <color rgb="FF0070C0"/>
      <name val="Tahoma"/>
      <family val="2"/>
    </font>
    <font>
      <b/>
      <sz val="8"/>
      <color rgb="FF0070C0"/>
      <name val="tahoma"/>
      <family val="2"/>
    </font>
    <font>
      <b/>
      <sz val="8"/>
      <color theme="0"/>
      <name val="tahoma"/>
      <family val="2"/>
    </font>
    <font>
      <b/>
      <sz val="8"/>
      <color theme="4"/>
      <name val="Tahoma"/>
      <family val="2"/>
    </font>
  </fonts>
  <fills count="8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lightGray">
        <fgColor indexed="8"/>
      </patternFill>
    </fill>
    <fill>
      <patternFill patternType="solid">
        <fgColor indexed="41"/>
        <bgColor indexed="64"/>
      </patternFill>
    </fill>
    <fill>
      <patternFill patternType="darkGrid"/>
    </fill>
    <fill>
      <patternFill patternType="solid">
        <fgColor indexed="10"/>
        <bgColor indexed="64"/>
      </patternFill>
    </fill>
    <fill>
      <patternFill patternType="solid">
        <fgColor indexed="18"/>
        <bgColor indexed="64"/>
      </patternFill>
    </fill>
    <fill>
      <patternFill patternType="lightUp"/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2"/>
        <bgColor indexed="24"/>
      </patternFill>
    </fill>
    <fill>
      <patternFill patternType="solid">
        <fgColor indexed="12"/>
      </patternFill>
    </fill>
    <fill>
      <patternFill patternType="solid">
        <fgColor indexed="8"/>
      </patternFill>
    </fill>
    <fill>
      <patternFill patternType="solid">
        <fgColor indexed="3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</patternFill>
    </fill>
    <fill>
      <patternFill patternType="gray125">
        <fgColor indexed="15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ck">
        <color indexed="64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973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5" fontId="21" fillId="0" borderId="0" applyFont="0" applyFill="0" applyBorder="0" applyAlignment="0" applyProtection="0"/>
    <xf numFmtId="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7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3" fillId="0" borderId="0" applyFont="0" applyFill="0" applyBorder="0" applyAlignment="0" applyProtection="0"/>
    <xf numFmtId="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3" fillId="0" borderId="0" applyFont="0" applyFill="0" applyBorder="0" applyAlignment="0" applyProtection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12">
      <alignment horizontal="right" vertic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33" borderId="0"/>
    <xf numFmtId="9" fontId="20" fillId="33" borderId="0"/>
    <xf numFmtId="9" fontId="20" fillId="33" borderId="0"/>
    <xf numFmtId="172" fontId="20" fillId="0" borderId="0"/>
    <xf numFmtId="0" fontId="20" fillId="0" borderId="0"/>
    <xf numFmtId="37" fontId="20" fillId="0" borderId="0" applyFont="0" applyFill="0" applyBorder="0" applyAlignment="0" applyProtection="0"/>
    <xf numFmtId="173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3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74" fontId="21" fillId="0" borderId="0" applyFont="0" applyFill="0" applyBorder="0" applyAlignment="0" applyProtection="0">
      <alignment horizontal="right"/>
    </xf>
    <xf numFmtId="176" fontId="20" fillId="0" borderId="0">
      <alignment horizontal="left"/>
    </xf>
    <xf numFmtId="177" fontId="20" fillId="0" borderId="0">
      <alignment horizontal="left"/>
    </xf>
    <xf numFmtId="178" fontId="23" fillId="0" borderId="0" applyFont="0" applyFill="0" applyBorder="0" applyAlignment="0" applyProtection="0">
      <protection locked="0"/>
    </xf>
    <xf numFmtId="9" fontId="30" fillId="0" borderId="0" applyFont="0" applyFill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0" fontId="1" fillId="10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0" fontId="1" fillId="10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0" fontId="1" fillId="10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0" fontId="1" fillId="10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0" fontId="1" fillId="10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0" fontId="32" fillId="10" borderId="0" applyNumberFormat="0" applyBorder="0" applyAlignment="0" applyProtection="0"/>
    <xf numFmtId="172" fontId="31" fillId="34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0" fontId="1" fillId="14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0" fontId="1" fillId="14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0" fontId="1" fillId="14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0" fontId="1" fillId="14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0" fontId="1" fillId="14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172" fontId="31" fillId="35" borderId="0" applyNumberFormat="0" applyBorder="0" applyAlignment="0" applyProtection="0"/>
    <xf numFmtId="0" fontId="32" fillId="14" borderId="0" applyNumberFormat="0" applyBorder="0" applyAlignment="0" applyProtection="0"/>
    <xf numFmtId="172" fontId="31" fillId="35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0" fontId="1" fillId="18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0" fontId="1" fillId="18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0" fontId="1" fillId="18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0" fontId="1" fillId="18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0" fontId="1" fillId="18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172" fontId="31" fillId="36" borderId="0" applyNumberFormat="0" applyBorder="0" applyAlignment="0" applyProtection="0"/>
    <xf numFmtId="0" fontId="32" fillId="18" borderId="0" applyNumberFormat="0" applyBorder="0" applyAlignment="0" applyProtection="0"/>
    <xf numFmtId="172" fontId="31" fillId="36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0" fontId="1" fillId="22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0" fontId="1" fillId="22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0" fontId="1" fillId="22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0" fontId="1" fillId="22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0" fontId="1" fillId="22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0" fontId="32" fillId="22" borderId="0" applyNumberFormat="0" applyBorder="0" applyAlignment="0" applyProtection="0"/>
    <xf numFmtId="172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0" fontId="1" fillId="30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0" fontId="1" fillId="30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0" fontId="1" fillId="30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0" fontId="1" fillId="30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0" fontId="1" fillId="30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172" fontId="31" fillId="38" borderId="0" applyNumberFormat="0" applyBorder="0" applyAlignment="0" applyProtection="0"/>
    <xf numFmtId="0" fontId="32" fillId="30" borderId="0" applyNumberFormat="0" applyBorder="0" applyAlignment="0" applyProtection="0"/>
    <xf numFmtId="172" fontId="31" fillId="38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0" fontId="1" fillId="11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0" fontId="1" fillId="11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0" fontId="1" fillId="11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0" fontId="1" fillId="11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0" fontId="1" fillId="11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0" fontId="32" fillId="11" borderId="0" applyNumberFormat="0" applyBorder="0" applyAlignment="0" applyProtection="0"/>
    <xf numFmtId="172" fontId="3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0" fontId="1" fillId="19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0" fontId="1" fillId="19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0" fontId="1" fillId="19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0" fontId="1" fillId="19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0" fontId="1" fillId="19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172" fontId="31" fillId="40" borderId="0" applyNumberFormat="0" applyBorder="0" applyAlignment="0" applyProtection="0"/>
    <xf numFmtId="0" fontId="32" fillId="19" borderId="0" applyNumberFormat="0" applyBorder="0" applyAlignment="0" applyProtection="0"/>
    <xf numFmtId="172" fontId="31" fillId="40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0" fontId="1" fillId="23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0" fontId="1" fillId="23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0" fontId="1" fillId="23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0" fontId="1" fillId="23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0" fontId="1" fillId="23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172" fontId="31" fillId="37" borderId="0" applyNumberFormat="0" applyBorder="0" applyAlignment="0" applyProtection="0"/>
    <xf numFmtId="0" fontId="32" fillId="23" borderId="0" applyNumberFormat="0" applyBorder="0" applyAlignment="0" applyProtection="0"/>
    <xf numFmtId="172" fontId="31" fillId="37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0" fontId="1" fillId="27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0" fontId="1" fillId="27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0" fontId="1" fillId="27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0" fontId="1" fillId="27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0" fontId="1" fillId="27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172" fontId="31" fillId="39" borderId="0" applyNumberFormat="0" applyBorder="0" applyAlignment="0" applyProtection="0"/>
    <xf numFmtId="0" fontId="32" fillId="27" borderId="0" applyNumberFormat="0" applyBorder="0" applyAlignment="0" applyProtection="0"/>
    <xf numFmtId="172" fontId="31" fillId="39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0" fontId="1" fillId="3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0" fontId="1" fillId="3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0" fontId="1" fillId="3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0" fontId="1" fillId="3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0" fontId="1" fillId="3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172" fontId="31" fillId="41" borderId="0" applyNumberFormat="0" applyBorder="0" applyAlignment="0" applyProtection="0"/>
    <xf numFmtId="0" fontId="32" fillId="31" borderId="0" applyNumberFormat="0" applyBorder="0" applyAlignment="0" applyProtection="0"/>
    <xf numFmtId="172" fontId="31" fillId="41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0" fontId="16" fillId="1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0" fontId="34" fillId="1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2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0" fontId="16" fillId="16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0" fontId="34" fillId="16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3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0" fontId="16" fillId="2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0" fontId="34" fillId="2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0" fontId="16" fillId="2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0" fontId="34" fillId="2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0" fontId="16" fillId="28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0" fontId="34" fillId="28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5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0" fontId="16" fillId="32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0" fontId="34" fillId="32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0" fontId="35" fillId="0" borderId="11" applyBorder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0" fontId="16" fillId="9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0" fontId="34" fillId="9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7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0" fontId="16" fillId="13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0" fontId="34" fillId="13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0" fontId="16" fillId="17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0" fontId="34" fillId="17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9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0" fontId="16" fillId="21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0" fontId="34" fillId="21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0" fontId="16" fillId="25" borderId="0" applyNumberFormat="0" applyBorder="0" applyAlignment="0" applyProtection="0"/>
    <xf numFmtId="0" fontId="34" fillId="25" borderId="0" applyNumberFormat="0" applyBorder="0" applyAlignment="0" applyProtection="0"/>
    <xf numFmtId="172" fontId="33" fillId="25" borderId="0" applyNumberFormat="0" applyBorder="0" applyAlignment="0" applyProtection="0"/>
    <xf numFmtId="172" fontId="33" fillId="25" borderId="0" applyNumberFormat="0" applyBorder="0" applyAlignment="0" applyProtection="0"/>
    <xf numFmtId="172" fontId="33" fillId="25" borderId="0" applyNumberFormat="0" applyBorder="0" applyAlignment="0" applyProtection="0"/>
    <xf numFmtId="172" fontId="33" fillId="25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0" fontId="16" fillId="29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0" fontId="34" fillId="29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9" fontId="23" fillId="51" borderId="13">
      <alignment horizontal="center" vertical="center"/>
    </xf>
    <xf numFmtId="0" fontId="36" fillId="52" borderId="0" applyNumberFormat="0" applyBorder="0" applyAlignment="0" applyProtection="0"/>
    <xf numFmtId="18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19" fillId="0" borderId="0" applyNumberFormat="0" applyFont="0" applyBorder="0" applyAlignment="0">
      <alignment horizontal="center"/>
    </xf>
    <xf numFmtId="182" fontId="37" fillId="0" borderId="0" applyFill="0" applyBorder="0" applyProtection="0">
      <alignment horizontal="center"/>
    </xf>
    <xf numFmtId="6" fontId="20" fillId="0" borderId="0"/>
    <xf numFmtId="0" fontId="21" fillId="0" borderId="0">
      <alignment horizontal="center" wrapText="1"/>
      <protection locked="0"/>
    </xf>
    <xf numFmtId="183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0" fontId="20" fillId="53" borderId="1" applyBorder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0" fontId="6" fillId="3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0" fontId="39" fillId="3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172" fontId="38" fillId="35" borderId="0" applyNumberFormat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1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4" fillId="0" borderId="0"/>
    <xf numFmtId="5" fontId="45" fillId="0" borderId="1" applyAlignment="0" applyProtection="0"/>
    <xf numFmtId="3" fontId="36" fillId="54" borderId="0" applyNumberFormat="0" applyBorder="0" applyAlignment="0" applyProtection="0"/>
    <xf numFmtId="185" fontId="46" fillId="0" borderId="0" applyFont="0" applyFill="0" applyBorder="0" applyAlignment="0" applyProtection="0"/>
    <xf numFmtId="172" fontId="47" fillId="0" borderId="0"/>
    <xf numFmtId="0" fontId="44" fillId="54" borderId="0">
      <alignment horizontal="left"/>
    </xf>
    <xf numFmtId="186" fontId="20" fillId="0" borderId="0" applyFill="0" applyBorder="0" applyAlignment="0"/>
    <xf numFmtId="187" fontId="20" fillId="0" borderId="0" applyFill="0" applyBorder="0" applyAlignment="0"/>
    <xf numFmtId="187" fontId="20" fillId="0" borderId="0" applyFill="0" applyBorder="0" applyAlignment="0"/>
    <xf numFmtId="188" fontId="26" fillId="0" borderId="0" applyFill="0" applyBorder="0" applyAlignment="0"/>
    <xf numFmtId="189" fontId="20" fillId="0" borderId="0" applyFill="0" applyBorder="0" applyAlignment="0"/>
    <xf numFmtId="189" fontId="20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190" fontId="20" fillId="0" borderId="0" applyFill="0" applyBorder="0" applyAlignment="0"/>
    <xf numFmtId="189" fontId="20" fillId="0" borderId="0" applyFill="0" applyBorder="0" applyAlignment="0"/>
    <xf numFmtId="191" fontId="20" fillId="0" borderId="0" applyFill="0" applyBorder="0" applyAlignment="0"/>
    <xf numFmtId="191" fontId="20" fillId="0" borderId="0" applyFill="0" applyBorder="0" applyAlignment="0"/>
    <xf numFmtId="189" fontId="20" fillId="0" borderId="0" applyFill="0" applyBorder="0" applyAlignment="0"/>
    <xf numFmtId="189" fontId="20" fillId="0" borderId="0" applyFill="0" applyBorder="0" applyAlignment="0"/>
    <xf numFmtId="189" fontId="20" fillId="0" borderId="0" applyFill="0" applyBorder="0" applyAlignment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0" fontId="49" fillId="6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0" fontId="10" fillId="6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172" fontId="48" fillId="38" borderId="5" applyNumberFormat="0" applyAlignment="0" applyProtection="0"/>
    <xf numFmtId="0" fontId="50" fillId="0" borderId="0"/>
    <xf numFmtId="192" fontId="44" fillId="0" borderId="14" applyFill="0" applyBorder="0">
      <alignment vertical="center"/>
    </xf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93" fontId="20" fillId="0" borderId="0" applyFill="0" applyBorder="0" applyProtection="0">
      <alignment horizontal="right"/>
    </xf>
    <xf numFmtId="1" fontId="52" fillId="0" borderId="0"/>
    <xf numFmtId="0" fontId="12" fillId="7" borderId="8" applyNumberFormat="0" applyAlignment="0" applyProtection="0"/>
    <xf numFmtId="0" fontId="53" fillId="7" borderId="8" applyNumberFormat="0" applyAlignment="0" applyProtection="0"/>
    <xf numFmtId="172" fontId="54" fillId="7" borderId="8" applyNumberFormat="0" applyAlignment="0" applyProtection="0"/>
    <xf numFmtId="172" fontId="54" fillId="7" borderId="8" applyNumberFormat="0" applyAlignment="0" applyProtection="0"/>
    <xf numFmtId="172" fontId="54" fillId="7" borderId="8" applyNumberFormat="0" applyAlignment="0" applyProtection="0"/>
    <xf numFmtId="172" fontId="54" fillId="7" borderId="8" applyNumberFormat="0" applyAlignment="0" applyProtection="0"/>
    <xf numFmtId="38" fontId="55" fillId="0" borderId="0" applyNumberFormat="0" applyFill="0" applyBorder="0" applyAlignment="0" applyProtection="0">
      <protection locked="0"/>
    </xf>
    <xf numFmtId="38" fontId="56" fillId="0" borderId="0" applyNumberFormat="0" applyFill="0" applyBorder="0" applyAlignment="0" applyProtection="0">
      <protection locked="0"/>
    </xf>
    <xf numFmtId="0" fontId="51" fillId="0" borderId="0" applyNumberFormat="0" applyFill="0" applyBorder="0" applyProtection="0">
      <alignment horizontal="center" wrapText="1"/>
    </xf>
    <xf numFmtId="38" fontId="57" fillId="0" borderId="0" applyNumberFormat="0" applyFill="0" applyBorder="0" applyAlignment="0" applyProtection="0">
      <protection locked="0"/>
    </xf>
    <xf numFmtId="4" fontId="36" fillId="55" borderId="15" applyNumberFormat="0" applyProtection="0">
      <alignment horizontal="right" wrapText="1"/>
    </xf>
    <xf numFmtId="0" fontId="44" fillId="54" borderId="16" applyNumberFormat="0">
      <alignment horizontal="center" vertical="center" wrapText="1"/>
    </xf>
    <xf numFmtId="0" fontId="44" fillId="54" borderId="16">
      <alignment horizontal="right"/>
    </xf>
    <xf numFmtId="194" fontId="20" fillId="0" borderId="0"/>
    <xf numFmtId="194" fontId="20" fillId="0" borderId="0"/>
    <xf numFmtId="194" fontId="20" fillId="0" borderId="0"/>
    <xf numFmtId="194" fontId="20" fillId="0" borderId="0"/>
    <xf numFmtId="194" fontId="20" fillId="0" borderId="0"/>
    <xf numFmtId="194" fontId="20" fillId="0" borderId="0"/>
    <xf numFmtId="194" fontId="20" fillId="0" borderId="0"/>
    <xf numFmtId="194" fontId="20" fillId="0" borderId="0"/>
    <xf numFmtId="195" fontId="23" fillId="0" borderId="0" applyFont="0" applyFill="0" applyBorder="0" applyAlignment="0" applyProtection="0">
      <protection locked="0"/>
    </xf>
    <xf numFmtId="40" fontId="23" fillId="0" borderId="0" applyFont="0" applyFill="0" applyBorder="0" applyAlignment="0" applyProtection="0">
      <protection locked="0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39" fontId="23" fillId="0" borderId="0"/>
    <xf numFmtId="196" fontId="58" fillId="0" borderId="0" applyFont="0" applyFill="0" applyBorder="0" applyAlignment="0" applyProtection="0">
      <alignment horizontal="right"/>
    </xf>
    <xf numFmtId="197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37" fontId="19" fillId="0" borderId="0">
      <alignment horizontal="center" vertical="center"/>
    </xf>
    <xf numFmtId="41" fontId="2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2" fillId="0" borderId="17" applyBorder="0" applyProtection="0"/>
    <xf numFmtId="0" fontId="63" fillId="0" borderId="0" applyNumberFormat="0" applyAlignment="0">
      <alignment horizontal="left"/>
    </xf>
    <xf numFmtId="0" fontId="64" fillId="0" borderId="0" applyNumberFormat="0" applyAlignment="0"/>
    <xf numFmtId="6" fontId="23" fillId="0" borderId="0" applyFont="0" applyFill="0" applyBorder="0" applyAlignment="0" applyProtection="0">
      <protection locked="0"/>
    </xf>
    <xf numFmtId="8" fontId="23" fillId="0" borderId="0" applyFont="0" applyFill="0" applyBorder="0" applyAlignment="0" applyProtection="0">
      <protection locked="0"/>
    </xf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99" fontId="58" fillId="0" borderId="0" applyFont="0" applyFill="0" applyBorder="0" applyAlignment="0" applyProtection="0">
      <alignment horizontal="right"/>
    </xf>
    <xf numFmtId="44" fontId="2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5" fillId="56" borderId="0"/>
    <xf numFmtId="200" fontId="66" fillId="57" borderId="16">
      <alignment horizontal="center"/>
    </xf>
    <xf numFmtId="0" fontId="64" fillId="0" borderId="0"/>
    <xf numFmtId="6" fontId="67" fillId="0" borderId="0">
      <protection locked="0"/>
    </xf>
    <xf numFmtId="201" fontId="58" fillId="0" borderId="0" applyFont="0" applyFill="0" applyBorder="0" applyAlignment="0" applyProtection="0"/>
    <xf numFmtId="14" fontId="26" fillId="0" borderId="0" applyFill="0" applyBorder="0" applyAlignment="0"/>
    <xf numFmtId="22" fontId="68" fillId="0" borderId="0" applyFill="0" applyBorder="0" applyProtection="0">
      <alignment horizontal="right"/>
    </xf>
    <xf numFmtId="202" fontId="20" fillId="0" borderId="0" applyFont="0" applyFill="0" applyBorder="0" applyAlignment="0" applyProtection="0"/>
    <xf numFmtId="17" fontId="69" fillId="58" borderId="18">
      <alignment horizontal="center"/>
    </xf>
    <xf numFmtId="203" fontId="20" fillId="0" borderId="0"/>
    <xf numFmtId="0" fontId="70" fillId="52" borderId="0" applyNumberFormat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0" fontId="20" fillId="59" borderId="0" applyNumberFormat="0" applyFont="0" applyBorder="0" applyAlignment="0" applyProtection="0"/>
    <xf numFmtId="206" fontId="58" fillId="0" borderId="19" applyNumberFormat="0" applyFont="0" applyFill="0" applyAlignment="0" applyProtection="0"/>
    <xf numFmtId="0" fontId="71" fillId="0" borderId="0">
      <alignment wrapText="1"/>
    </xf>
    <xf numFmtId="189" fontId="20" fillId="0" borderId="0" applyFill="0" applyBorder="0" applyAlignment="0"/>
    <xf numFmtId="189" fontId="20" fillId="0" borderId="0" applyFill="0" applyBorder="0" applyAlignment="0"/>
    <xf numFmtId="189" fontId="20" fillId="0" borderId="0" applyFill="0" applyBorder="0" applyAlignment="0"/>
    <xf numFmtId="189" fontId="20" fillId="0" borderId="0" applyFill="0" applyBorder="0" applyAlignment="0"/>
    <xf numFmtId="189" fontId="20" fillId="0" borderId="0" applyFill="0" applyBorder="0" applyAlignment="0"/>
    <xf numFmtId="0" fontId="72" fillId="0" borderId="0" applyNumberFormat="0" applyAlignment="0">
      <alignment horizontal="left"/>
    </xf>
    <xf numFmtId="38" fontId="20" fillId="0" borderId="0" applyFont="0" applyFill="0" applyBorder="0">
      <alignment horizontal="right"/>
    </xf>
    <xf numFmtId="207" fontId="20" fillId="0" borderId="0" applyFont="0" applyFill="0" applyBorder="0">
      <alignment horizontal="right"/>
    </xf>
    <xf numFmtId="208" fontId="2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74" fillId="0" borderId="0" applyNumberFormat="0" applyFill="0" applyBorder="0" applyAlignment="0" applyProtection="0"/>
    <xf numFmtId="172" fontId="74" fillId="0" borderId="0" applyNumberFormat="0" applyFill="0" applyBorder="0" applyAlignment="0" applyProtection="0"/>
    <xf numFmtId="172" fontId="74" fillId="0" borderId="0" applyNumberFormat="0" applyFill="0" applyBorder="0" applyAlignment="0" applyProtection="0"/>
    <xf numFmtId="172" fontId="74" fillId="0" borderId="0" applyNumberFormat="0" applyFill="0" applyBorder="0" applyAlignment="0" applyProtection="0"/>
    <xf numFmtId="0" fontId="64" fillId="0" borderId="0"/>
    <xf numFmtId="0" fontId="75" fillId="0" borderId="11">
      <alignment horizontal="left"/>
      <protection locked="0"/>
    </xf>
    <xf numFmtId="0" fontId="20" fillId="0" borderId="0">
      <protection locked="0"/>
    </xf>
    <xf numFmtId="0" fontId="20" fillId="0" borderId="0" applyFill="0" applyBorder="0" applyAlignment="0" applyProtection="0"/>
    <xf numFmtId="0" fontId="44" fillId="0" borderId="0" applyFill="0" applyBorder="0" applyAlignment="0" applyProtection="0"/>
    <xf numFmtId="0" fontId="19" fillId="0" borderId="0" applyFill="0" applyBorder="0" applyAlignment="0" applyProtection="0"/>
    <xf numFmtId="0" fontId="76" fillId="0" borderId="0" applyFill="0" applyBorder="0" applyAlignment="0" applyProtection="0"/>
    <xf numFmtId="0" fontId="77" fillId="0" borderId="0" applyFill="0" applyBorder="0" applyAlignment="0" applyProtection="0"/>
    <xf numFmtId="0" fontId="78" fillId="0" borderId="0" applyFill="0" applyBorder="0" applyAlignment="0" applyProtection="0"/>
    <xf numFmtId="0" fontId="79" fillId="0" borderId="0" applyFill="0" applyBorder="0" applyAlignment="0" applyProtection="0"/>
    <xf numFmtId="0" fontId="36" fillId="0" borderId="0" applyFill="0" applyBorder="0" applyAlignment="0" applyProtection="0"/>
    <xf numFmtId="0" fontId="80" fillId="0" borderId="0" applyFill="0" applyBorder="0" applyProtection="0">
      <alignment horizontal="left"/>
    </xf>
    <xf numFmtId="209" fontId="81" fillId="0" borderId="0" applyFont="0" applyFill="0" applyBorder="0" applyAlignment="0" applyProtection="0"/>
    <xf numFmtId="210" fontId="20" fillId="0" borderId="0" applyFill="0" applyBorder="0">
      <alignment horizontal="right"/>
    </xf>
    <xf numFmtId="0" fontId="82" fillId="60" borderId="0" applyNumberFormat="0">
      <protection hidden="1"/>
    </xf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0" fontId="84" fillId="2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172" fontId="83" fillId="36" borderId="0" applyNumberFormat="0" applyBorder="0" applyAlignment="0" applyProtection="0"/>
    <xf numFmtId="38" fontId="51" fillId="54" borderId="0" applyNumberFormat="0" applyBorder="0" applyAlignment="0" applyProtection="0"/>
    <xf numFmtId="211" fontId="58" fillId="0" borderId="0" applyFont="0" applyFill="0" applyBorder="0" applyAlignment="0" applyProtection="0">
      <alignment horizontal="right"/>
    </xf>
    <xf numFmtId="0" fontId="85" fillId="0" borderId="0" applyProtection="0">
      <alignment horizontal="right"/>
    </xf>
    <xf numFmtId="0" fontId="76" fillId="0" borderId="20" applyNumberFormat="0" applyAlignment="0" applyProtection="0">
      <alignment horizontal="left" vertical="center"/>
    </xf>
    <xf numFmtId="172" fontId="76" fillId="0" borderId="20" applyNumberFormat="0" applyAlignment="0" applyProtection="0">
      <alignment horizontal="left" vertical="center"/>
    </xf>
    <xf numFmtId="172" fontId="76" fillId="0" borderId="20" applyNumberFormat="0" applyAlignment="0" applyProtection="0">
      <alignment horizontal="left" vertical="center"/>
    </xf>
    <xf numFmtId="172" fontId="76" fillId="0" borderId="20" applyNumberFormat="0" applyAlignment="0" applyProtection="0">
      <alignment horizontal="left" vertical="center"/>
    </xf>
    <xf numFmtId="0" fontId="76" fillId="0" borderId="20" applyNumberFormat="0" applyAlignment="0" applyProtection="0">
      <alignment horizontal="left" vertical="center"/>
    </xf>
    <xf numFmtId="0" fontId="76" fillId="0" borderId="21">
      <alignment horizontal="left" vertical="center"/>
    </xf>
    <xf numFmtId="172" fontId="76" fillId="0" borderId="21">
      <alignment horizontal="left" vertical="center"/>
    </xf>
    <xf numFmtId="172" fontId="76" fillId="0" borderId="21">
      <alignment horizontal="left" vertical="center"/>
    </xf>
    <xf numFmtId="172" fontId="76" fillId="0" borderId="21">
      <alignment horizontal="left" vertical="center"/>
    </xf>
    <xf numFmtId="172" fontId="76" fillId="0" borderId="21">
      <alignment horizontal="left" vertical="center"/>
    </xf>
    <xf numFmtId="172" fontId="76" fillId="0" borderId="21">
      <alignment horizontal="left" vertical="center"/>
    </xf>
    <xf numFmtId="0" fontId="76" fillId="0" borderId="21">
      <alignment horizontal="left" vertical="center"/>
    </xf>
    <xf numFmtId="0" fontId="76" fillId="0" borderId="21">
      <alignment horizontal="left" vertical="center"/>
    </xf>
    <xf numFmtId="4" fontId="86" fillId="54" borderId="0" applyNumberFormat="0" applyFill="0" applyBorder="0" applyAlignment="0" applyProtection="0"/>
    <xf numFmtId="0" fontId="87" fillId="61" borderId="22" applyProtection="0">
      <alignment horizontal="center"/>
    </xf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0" fontId="2" fillId="0" borderId="2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0" fontId="89" fillId="0" borderId="2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88" fillId="0" borderId="23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0" fontId="3" fillId="0" borderId="3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0" fontId="91" fillId="0" borderId="3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0" fillId="0" borderId="24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0" fontId="4" fillId="0" borderId="4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0" fontId="93" fillId="0" borderId="4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25" applyNumberFormat="0" applyFill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212" fontId="23" fillId="0" borderId="0">
      <protection locked="0"/>
    </xf>
    <xf numFmtId="212" fontId="23" fillId="0" borderId="0">
      <protection locked="0"/>
    </xf>
    <xf numFmtId="0" fontId="94" fillId="0" borderId="26">
      <alignment horizontal="center"/>
    </xf>
    <xf numFmtId="0" fontId="94" fillId="0" borderId="0">
      <alignment horizontal="center"/>
    </xf>
    <xf numFmtId="0" fontId="44" fillId="0" borderId="0">
      <protection hidden="1"/>
    </xf>
    <xf numFmtId="0" fontId="22" fillId="0" borderId="27" applyNumberFormat="0" applyFill="0" applyAlignment="0" applyProtection="0"/>
    <xf numFmtId="0" fontId="20" fillId="52" borderId="0" applyNumberFormat="0" applyFont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172" fontId="96" fillId="0" borderId="0" applyNumberFormat="0" applyFill="0" applyBorder="0" applyAlignment="0" applyProtection="0">
      <alignment vertical="top"/>
      <protection locked="0"/>
    </xf>
    <xf numFmtId="172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64" fillId="0" borderId="0"/>
    <xf numFmtId="10" fontId="51" fillId="52" borderId="16" applyNumberFormat="0" applyBorder="0" applyAlignment="0" applyProtection="0"/>
    <xf numFmtId="10" fontId="51" fillId="62" borderId="16" applyNumberFormat="0" applyBorder="0" applyAlignment="0" applyProtection="0"/>
    <xf numFmtId="10" fontId="51" fillId="62" borderId="16" applyNumberFormat="0" applyBorder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0" fontId="99" fillId="5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0" fontId="8" fillId="5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2" fontId="98" fillId="38" borderId="5" applyNumberFormat="0" applyAlignment="0" applyProtection="0"/>
    <xf numFmtId="173" fontId="35" fillId="63" borderId="0"/>
    <xf numFmtId="0" fontId="20" fillId="0" borderId="16" applyNumberFormat="0">
      <alignment horizontal="left" wrapText="1"/>
      <protection locked="0"/>
    </xf>
    <xf numFmtId="213" fontId="100" fillId="0" borderId="0"/>
    <xf numFmtId="49" fontId="44" fillId="0" borderId="0">
      <alignment horizontal="center" vertical="center" wrapText="1"/>
    </xf>
    <xf numFmtId="0" fontId="101" fillId="0" borderId="0"/>
    <xf numFmtId="0" fontId="102" fillId="52" borderId="0" applyNumberFormat="0" applyFont="0" applyFill="0" applyAlignment="0">
      <alignment horizontal="left"/>
    </xf>
    <xf numFmtId="1" fontId="102" fillId="52" borderId="0" applyFont="0" applyFill="0" applyBorder="0" applyAlignment="0"/>
    <xf numFmtId="0" fontId="20" fillId="62" borderId="16" applyNumberFormat="0" applyProtection="0">
      <alignment vertical="center" wrapText="1"/>
    </xf>
    <xf numFmtId="0" fontId="103" fillId="64" borderId="28" applyFont="0" applyFill="0" applyBorder="0" applyAlignment="0">
      <alignment horizontal="left"/>
    </xf>
    <xf numFmtId="189" fontId="20" fillId="0" borderId="0" applyFill="0" applyBorder="0" applyAlignment="0"/>
    <xf numFmtId="189" fontId="20" fillId="0" borderId="0" applyFill="0" applyBorder="0" applyAlignment="0"/>
    <xf numFmtId="189" fontId="20" fillId="0" borderId="0" applyFill="0" applyBorder="0" applyAlignment="0"/>
    <xf numFmtId="189" fontId="20" fillId="0" borderId="0" applyFill="0" applyBorder="0" applyAlignment="0"/>
    <xf numFmtId="189" fontId="20" fillId="0" borderId="0" applyFill="0" applyBorder="0" applyAlignment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0" fontId="11" fillId="0" borderId="7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0" fontId="105" fillId="0" borderId="7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2" fontId="104" fillId="0" borderId="29" applyNumberFormat="0" applyFill="0" applyAlignment="0" applyProtection="0"/>
    <xf numFmtId="173" fontId="106" fillId="65" borderId="0"/>
    <xf numFmtId="0" fontId="107" fillId="0" borderId="0" applyNumberFormat="0" applyFont="0" applyFill="0" applyBorder="0" applyAlignment="0"/>
    <xf numFmtId="0" fontId="65" fillId="56" borderId="0"/>
    <xf numFmtId="0" fontId="108" fillId="0" borderId="0">
      <alignment horizontal="left"/>
    </xf>
    <xf numFmtId="3" fontId="19" fillId="0" borderId="0">
      <alignment horizontal="center" vertical="center"/>
    </xf>
    <xf numFmtId="0" fontId="109" fillId="0" borderId="0" applyNumberFormat="0">
      <alignment wrapText="1"/>
    </xf>
    <xf numFmtId="167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0" fontId="110" fillId="0" borderId="26"/>
    <xf numFmtId="217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21" fontId="44" fillId="0" borderId="0" applyFill="0" applyBorder="0" applyProtection="0">
      <alignment horizontal="center"/>
    </xf>
    <xf numFmtId="222" fontId="58" fillId="0" borderId="0" applyFont="0" applyFill="0" applyBorder="0" applyAlignment="0" applyProtection="0">
      <alignment horizontal="right"/>
    </xf>
    <xf numFmtId="44" fontId="111" fillId="59" borderId="0">
      <alignment vertical="top"/>
    </xf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0" fontId="7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0" fontId="113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172" fontId="112" fillId="4" borderId="0" applyNumberFormat="0" applyBorder="0" applyAlignment="0" applyProtection="0"/>
    <xf numFmtId="37" fontId="114" fillId="0" borderId="0"/>
    <xf numFmtId="223" fontId="115" fillId="0" borderId="0" applyFont="0" applyFill="0" applyBorder="0" applyAlignment="0" applyProtection="0"/>
    <xf numFmtId="0" fontId="20" fillId="0" borderId="30">
      <alignment horizontal="center"/>
    </xf>
    <xf numFmtId="0" fontId="65" fillId="66" borderId="0"/>
    <xf numFmtId="0" fontId="20" fillId="54" borderId="16" applyNumberFormat="0" applyAlignment="0"/>
    <xf numFmtId="0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32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72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72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20" fillId="0" borderId="0"/>
    <xf numFmtId="172" fontId="20" fillId="0" borderId="0"/>
    <xf numFmtId="0" fontId="1" fillId="0" borderId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 applyNumberFormat="0" applyFill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16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>
      <alignment vertical="center"/>
    </xf>
    <xf numFmtId="0" fontId="3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0" fontId="1" fillId="0" borderId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>
      <alignment vertical="center"/>
    </xf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 applyNumberFormat="0" applyFill="0" applyBorder="0" applyAlignment="0" applyProtection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7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67" borderId="16" applyNumberFormat="0" applyFon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8" borderId="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8" borderId="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8" borderId="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" fillId="8" borderId="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32" fillId="8" borderId="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17" fillId="0" borderId="0"/>
    <xf numFmtId="0" fontId="118" fillId="0" borderId="0" applyNumberFormat="0" applyAlignment="0">
      <alignment vertical="top"/>
    </xf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19" fillId="52" borderId="16" applyNumberFormat="0" applyBorder="0">
      <alignment horizontal="center" vertical="center"/>
    </xf>
    <xf numFmtId="0" fontId="120" fillId="0" borderId="19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9" fillId="6" borderId="6" applyNumberForma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21" fillId="6" borderId="6" applyNumberForma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40" fontId="122" fillId="52" borderId="0">
      <alignment horizontal="right"/>
    </xf>
    <xf numFmtId="0" fontId="123" fillId="52" borderId="0">
      <alignment horizontal="right"/>
    </xf>
    <xf numFmtId="0" fontId="124" fillId="52" borderId="31"/>
    <xf numFmtId="0" fontId="124" fillId="0" borderId="0" applyBorder="0">
      <alignment horizontal="centerContinuous"/>
    </xf>
    <xf numFmtId="0" fontId="125" fillId="0" borderId="0" applyBorder="0">
      <alignment horizontal="centerContinuous"/>
    </xf>
    <xf numFmtId="0" fontId="44" fillId="68" borderId="0" applyNumberFormat="0" applyBorder="0" applyAlignment="0">
      <protection locked="0"/>
    </xf>
    <xf numFmtId="1" fontId="126" fillId="0" borderId="0" applyProtection="0">
      <alignment horizontal="right" vertical="center"/>
    </xf>
    <xf numFmtId="14" fontId="21" fillId="0" borderId="0">
      <alignment horizontal="center" wrapText="1"/>
      <protection locked="0"/>
    </xf>
    <xf numFmtId="167" fontId="20" fillId="0" borderId="0" applyFont="0" applyFill="0" applyBorder="0" applyAlignment="0" applyProtection="0"/>
    <xf numFmtId="0" fontId="51" fillId="0" borderId="0"/>
    <xf numFmtId="0" fontId="23" fillId="0" borderId="0" applyFont="0" applyFill="0" applyBorder="0" applyAlignment="0" applyProtection="0">
      <protection locked="0"/>
    </xf>
    <xf numFmtId="10" fontId="23" fillId="0" borderId="0" applyFont="0" applyFill="0" applyBorder="0" applyAlignment="0" applyProtection="0">
      <protection locked="0"/>
    </xf>
    <xf numFmtId="167" fontId="117" fillId="0" borderId="0"/>
    <xf numFmtId="189" fontId="20" fillId="0" borderId="0" applyFont="0" applyFill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224" fontId="20" fillId="0" borderId="0" applyFont="0" applyFill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0" fontId="20" fillId="0" borderId="0" applyFont="0" applyFill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27" fillId="52" borderId="0"/>
    <xf numFmtId="189" fontId="20" fillId="0" borderId="0" applyFill="0" applyBorder="0" applyAlignment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89" fontId="20" fillId="0" borderId="0" applyFill="0" applyBorder="0" applyAlignment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89" fontId="20" fillId="0" borderId="0" applyFill="0" applyBorder="0" applyAlignment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89" fontId="20" fillId="0" borderId="0" applyFill="0" applyBorder="0" applyAlignment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89" fontId="20" fillId="0" borderId="0" applyFill="0" applyBorder="0" applyAlignment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200" fontId="20" fillId="0" borderId="16">
      <alignment vertical="top"/>
    </xf>
    <xf numFmtId="5" fontId="128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29" fillId="0" borderId="0" applyNumberFormat="0" applyFont="0" applyFill="0" applyBorder="0" applyAlignment="0" applyProtection="0">
      <alignment horizontal="left"/>
    </xf>
    <xf numFmtId="15" fontId="129" fillId="0" borderId="0" applyFont="0" applyFill="0" applyBorder="0" applyAlignment="0" applyProtection="0"/>
    <xf numFmtId="4" fontId="129" fillId="0" borderId="0" applyFont="0" applyFill="0" applyBorder="0" applyAlignment="0" applyProtection="0"/>
    <xf numFmtId="0" fontId="45" fillId="0" borderId="26">
      <alignment horizontal="center"/>
    </xf>
    <xf numFmtId="3" fontId="129" fillId="0" borderId="0" applyFont="0" applyFill="0" applyBorder="0" applyAlignment="0" applyProtection="0"/>
    <xf numFmtId="0" fontId="129" fillId="69" borderId="0" applyNumberFormat="0" applyFont="0" applyBorder="0" applyAlignment="0" applyProtection="0"/>
    <xf numFmtId="0" fontId="46" fillId="52" borderId="0"/>
    <xf numFmtId="0" fontId="130" fillId="0" borderId="32" applyFont="0" applyBorder="0"/>
    <xf numFmtId="14" fontId="19" fillId="0" borderId="0" applyNumberFormat="0" applyProtection="0"/>
    <xf numFmtId="0" fontId="131" fillId="70" borderId="0" applyNumberFormat="0" applyFont="0" applyBorder="0" applyAlignment="0">
      <alignment horizontal="center"/>
    </xf>
    <xf numFmtId="14" fontId="132" fillId="0" borderId="0" applyNumberFormat="0" applyFill="0" applyBorder="0" applyAlignment="0" applyProtection="0">
      <alignment horizontal="left"/>
    </xf>
    <xf numFmtId="0" fontId="133" fillId="0" borderId="0"/>
    <xf numFmtId="3" fontId="36" fillId="55" borderId="15" applyNumberFormat="0" applyFill="0" applyBorder="0" applyProtection="0">
      <alignment horizontal="left"/>
    </xf>
    <xf numFmtId="0" fontId="20" fillId="0" borderId="0"/>
    <xf numFmtId="173" fontId="134" fillId="0" borderId="0" applyFill="0" applyBorder="0" applyAlignment="0"/>
    <xf numFmtId="4" fontId="26" fillId="71" borderId="33" applyNumberFormat="0" applyProtection="0">
      <alignment horizontal="left" vertical="center" indent="1"/>
    </xf>
    <xf numFmtId="0" fontId="135" fillId="0" borderId="34"/>
    <xf numFmtId="0" fontId="136" fillId="72" borderId="0" applyNumberFormat="0" applyFont="0" applyBorder="0" applyAlignment="0">
      <protection locked="0"/>
    </xf>
    <xf numFmtId="0" fontId="131" fillId="1" borderId="21" applyNumberFormat="0" applyFont="0" applyAlignment="0">
      <alignment horizontal="center"/>
    </xf>
    <xf numFmtId="0" fontId="131" fillId="1" borderId="21" applyNumberFormat="0" applyFont="0" applyAlignment="0">
      <alignment horizontal="center"/>
    </xf>
    <xf numFmtId="39" fontId="51" fillId="54" borderId="16">
      <alignment horizontal="center"/>
    </xf>
    <xf numFmtId="44" fontId="66" fillId="57" borderId="35" applyNumberFormat="0" applyAlignment="0">
      <alignment horizontal="center"/>
    </xf>
    <xf numFmtId="0" fontId="137" fillId="53" borderId="0" applyAlignment="0"/>
    <xf numFmtId="0" fontId="138" fillId="0" borderId="0" applyNumberFormat="0" applyFill="0" applyBorder="0" applyAlignment="0">
      <alignment horizontal="center"/>
    </xf>
    <xf numFmtId="1" fontId="23" fillId="0" borderId="0" applyBorder="0">
      <alignment horizontal="left" vertical="top" wrapText="1"/>
    </xf>
    <xf numFmtId="0" fontId="20" fillId="0" borderId="0"/>
    <xf numFmtId="37" fontId="139" fillId="73" borderId="18">
      <alignment horizontal="right" vertical="center"/>
    </xf>
    <xf numFmtId="38" fontId="139" fillId="0" borderId="0">
      <alignment horizontal="right" vertical="center"/>
    </xf>
    <xf numFmtId="0" fontId="127" fillId="66" borderId="0"/>
    <xf numFmtId="0" fontId="127" fillId="0" borderId="0"/>
    <xf numFmtId="0" fontId="127" fillId="0" borderId="0"/>
    <xf numFmtId="0" fontId="127" fillId="56" borderId="0"/>
    <xf numFmtId="0" fontId="127" fillId="56" borderId="0"/>
    <xf numFmtId="0" fontId="20" fillId="0" borderId="0"/>
    <xf numFmtId="0" fontId="140" fillId="0" borderId="0"/>
    <xf numFmtId="0" fontId="20" fillId="0" borderId="0"/>
    <xf numFmtId="0" fontId="44" fillId="0" borderId="0" applyNumberFormat="0" applyFill="0" applyBorder="0" applyAlignment="0" applyProtection="0"/>
    <xf numFmtId="2" fontId="20" fillId="0" borderId="0" applyFont="0" applyFill="0" applyBorder="0" applyProtection="0">
      <alignment horizontal="right"/>
    </xf>
    <xf numFmtId="2" fontId="20" fillId="0" borderId="0" applyFont="0" applyFill="0" applyBorder="0" applyProtection="0">
      <alignment horizontal="right"/>
    </xf>
    <xf numFmtId="0" fontId="44" fillId="0" borderId="0" applyNumberFormat="0" applyFill="0" applyBorder="0" applyProtection="0">
      <alignment horizontal="right"/>
    </xf>
    <xf numFmtId="0" fontId="44" fillId="0" borderId="0" applyNumberFormat="0" applyFill="0" applyBorder="0" applyProtection="0">
      <alignment horizontal="right"/>
    </xf>
    <xf numFmtId="2" fontId="141" fillId="74" borderId="36" applyProtection="0"/>
    <xf numFmtId="2" fontId="141" fillId="74" borderId="36" applyProtection="0"/>
    <xf numFmtId="2" fontId="142" fillId="0" borderId="0" applyFill="0" applyBorder="0" applyProtection="0"/>
    <xf numFmtId="2" fontId="143" fillId="0" borderId="0" applyFill="0" applyBorder="0" applyProtection="0"/>
    <xf numFmtId="2" fontId="143" fillId="75" borderId="36" applyProtection="0"/>
    <xf numFmtId="2" fontId="143" fillId="76" borderId="36" applyProtection="0"/>
    <xf numFmtId="2" fontId="143" fillId="77" borderId="36" applyProtection="0"/>
    <xf numFmtId="2" fontId="143" fillId="77" borderId="36" applyProtection="0">
      <alignment horizontal="center"/>
    </xf>
    <xf numFmtId="2" fontId="143" fillId="76" borderId="36" applyProtection="0">
      <alignment horizontal="center"/>
    </xf>
    <xf numFmtId="0" fontId="110" fillId="0" borderId="0"/>
    <xf numFmtId="0" fontId="144" fillId="0" borderId="17"/>
    <xf numFmtId="225" fontId="145" fillId="0" borderId="0" applyFill="0" applyBorder="0" applyProtection="0">
      <alignment horizontal="center"/>
    </xf>
    <xf numFmtId="40" fontId="146" fillId="0" borderId="0" applyBorder="0">
      <alignment horizontal="right"/>
    </xf>
    <xf numFmtId="0" fontId="147" fillId="0" borderId="0" applyBorder="0" applyProtection="0">
      <alignment vertical="center"/>
    </xf>
    <xf numFmtId="206" fontId="147" fillId="0" borderId="11" applyBorder="0" applyProtection="0">
      <alignment horizontal="right" vertical="center"/>
    </xf>
    <xf numFmtId="0" fontId="148" fillId="78" borderId="0" applyBorder="0" applyProtection="0">
      <alignment horizontal="centerContinuous" vertical="center"/>
    </xf>
    <xf numFmtId="0" fontId="148" fillId="79" borderId="11" applyBorder="0" applyProtection="0">
      <alignment horizontal="centerContinuous" vertical="center"/>
    </xf>
    <xf numFmtId="0" fontId="149" fillId="0" borderId="0" applyFill="0" applyBorder="0" applyProtection="0">
      <alignment horizontal="left"/>
    </xf>
    <xf numFmtId="0" fontId="80" fillId="0" borderId="32" applyFill="0" applyBorder="0" applyProtection="0">
      <alignment horizontal="left" vertical="top"/>
    </xf>
    <xf numFmtId="0" fontId="44" fillId="62" borderId="16" applyNumberFormat="0" applyAlignment="0">
      <alignment horizontal="center"/>
    </xf>
    <xf numFmtId="0" fontId="150" fillId="0" borderId="0"/>
    <xf numFmtId="37" fontId="151" fillId="0" borderId="0" applyNumberFormat="0" applyFont="0" applyBorder="0" applyAlignment="0"/>
    <xf numFmtId="167" fontId="51" fillId="0" borderId="16">
      <alignment horizontal="left" vertical="top" wrapText="1"/>
    </xf>
    <xf numFmtId="49" fontId="26" fillId="0" borderId="0" applyFill="0" applyBorder="0" applyAlignment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89" fontId="20" fillId="0" borderId="0" applyFill="0" applyBorder="0" applyAlignment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89" fontId="20" fillId="0" borderId="0" applyFill="0" applyBorder="0" applyAlignment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225" fontId="69" fillId="1" borderId="14">
      <alignment horizontal="right"/>
    </xf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5" fillId="0" borderId="10" applyNumberFormat="0" applyFill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52" fillId="0" borderId="10" applyNumberFormat="0" applyFill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225" fontId="153" fillId="0" borderId="0" applyFill="0" applyBorder="0">
      <alignment horizontal="left"/>
    </xf>
    <xf numFmtId="10" fontId="20" fillId="52" borderId="37" applyNumberFormat="0" applyFont="0" applyFill="0" applyBorder="0" applyAlignment="0">
      <protection locked="0"/>
    </xf>
    <xf numFmtId="5" fontId="20" fillId="52" borderId="0" applyNumberFormat="0" applyFont="0" applyFill="0" applyBorder="0" applyAlignment="0">
      <alignment horizontal="center"/>
      <protection locked="0"/>
    </xf>
    <xf numFmtId="37" fontId="51" fillId="80" borderId="0" applyNumberFormat="0" applyBorder="0" applyAlignment="0" applyProtection="0"/>
    <xf numFmtId="37" fontId="51" fillId="0" borderId="0"/>
    <xf numFmtId="3" fontId="154" fillId="0" borderId="27" applyProtection="0"/>
    <xf numFmtId="0" fontId="155" fillId="0" borderId="0">
      <alignment vertical="top"/>
    </xf>
    <xf numFmtId="226" fontId="129" fillId="0" borderId="0" applyFont="0" applyFill="0" applyBorder="0" applyAlignment="0" applyProtection="0"/>
    <xf numFmtId="227" fontId="129" fillId="0" borderId="0" applyFont="0" applyFill="0" applyBorder="0" applyAlignment="0" applyProtection="0"/>
    <xf numFmtId="172" fontId="20" fillId="0" borderId="0"/>
    <xf numFmtId="0" fontId="13" fillId="0" borderId="0" applyNumberFormat="0" applyFill="0" applyBorder="0" applyAlignment="0" applyProtection="0"/>
    <xf numFmtId="172" fontId="20" fillId="0" borderId="0"/>
    <xf numFmtId="172" fontId="20" fillId="0" borderId="0"/>
    <xf numFmtId="172" fontId="20" fillId="0" borderId="0"/>
    <xf numFmtId="0" fontId="156" fillId="0" borderId="0" applyNumberFormat="0" applyFill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228" fontId="20" fillId="0" borderId="0" applyFill="0" applyBorder="0">
      <alignment horizontal="right"/>
    </xf>
    <xf numFmtId="229" fontId="157" fillId="0" borderId="0" applyFill="0" applyBorder="0" applyProtection="0">
      <alignment horizontal="center"/>
    </xf>
    <xf numFmtId="1" fontId="158" fillId="0" borderId="18" applyFill="0" applyProtection="0">
      <alignment horizontal="center"/>
    </xf>
    <xf numFmtId="0" fontId="20" fillId="0" borderId="0"/>
  </cellStyleXfs>
  <cellXfs count="43">
    <xf numFmtId="0" fontId="0" fillId="0" borderId="0" xfId="0"/>
    <xf numFmtId="0" fontId="17" fillId="0" borderId="0" xfId="1"/>
    <xf numFmtId="0" fontId="17" fillId="0" borderId="0" xfId="1" applyAlignment="1">
      <alignment horizontal="right"/>
    </xf>
    <xf numFmtId="0" fontId="18" fillId="0" borderId="0" xfId="1" applyFont="1" applyAlignment="1">
      <alignment horizontal="right"/>
    </xf>
    <xf numFmtId="0" fontId="18" fillId="0" borderId="0" xfId="1" applyFont="1" applyBorder="1"/>
    <xf numFmtId="0" fontId="18" fillId="0" borderId="0" xfId="1" applyFont="1" applyBorder="1" applyAlignment="1">
      <alignment horizontal="right"/>
    </xf>
    <xf numFmtId="164" fontId="17" fillId="0" borderId="0" xfId="1" applyNumberFormat="1"/>
    <xf numFmtId="166" fontId="159" fillId="0" borderId="0" xfId="1" applyNumberFormat="1" applyFont="1"/>
    <xf numFmtId="165" fontId="17" fillId="0" borderId="0" xfId="1" applyNumberFormat="1"/>
    <xf numFmtId="165" fontId="160" fillId="0" borderId="0" xfId="1" applyNumberFormat="1" applyFont="1"/>
    <xf numFmtId="164" fontId="160" fillId="0" borderId="0" xfId="1" applyNumberFormat="1" applyFont="1"/>
    <xf numFmtId="0" fontId="17" fillId="0" borderId="11" xfId="1" applyBorder="1"/>
    <xf numFmtId="5" fontId="17" fillId="0" borderId="0" xfId="1" applyNumberFormat="1"/>
    <xf numFmtId="0" fontId="17" fillId="0" borderId="0" xfId="1" applyAlignment="1">
      <alignment horizontal="center"/>
    </xf>
    <xf numFmtId="0" fontId="18" fillId="82" borderId="21" xfId="1" applyFont="1" applyFill="1" applyBorder="1" applyAlignment="1">
      <alignment horizontal="centerContinuous"/>
    </xf>
    <xf numFmtId="0" fontId="18" fillId="82" borderId="40" xfId="1" applyFont="1" applyFill="1" applyBorder="1" applyAlignment="1">
      <alignment horizontal="centerContinuous"/>
    </xf>
    <xf numFmtId="0" fontId="18" fillId="82" borderId="16" xfId="1" applyFont="1" applyFill="1" applyBorder="1" applyAlignment="1"/>
    <xf numFmtId="0" fontId="17" fillId="0" borderId="0" xfId="1" applyAlignment="1"/>
    <xf numFmtId="0" fontId="18" fillId="0" borderId="0" xfId="1" applyFont="1" applyAlignment="1"/>
    <xf numFmtId="0" fontId="18" fillId="81" borderId="21" xfId="1" applyFont="1" applyFill="1" applyBorder="1" applyAlignment="1"/>
    <xf numFmtId="0" fontId="18" fillId="81" borderId="21" xfId="1" applyFont="1" applyFill="1" applyBorder="1"/>
    <xf numFmtId="164" fontId="18" fillId="81" borderId="21" xfId="1" applyNumberFormat="1" applyFont="1" applyFill="1" applyBorder="1"/>
    <xf numFmtId="0" fontId="18" fillId="0" borderId="0" xfId="1" applyFont="1" applyAlignment="1">
      <alignment horizontal="left"/>
    </xf>
    <xf numFmtId="0" fontId="18" fillId="82" borderId="39" xfId="1" applyFont="1" applyFill="1" applyBorder="1" applyAlignment="1">
      <alignment horizontal="left"/>
    </xf>
    <xf numFmtId="7" fontId="17" fillId="0" borderId="0" xfId="1" applyNumberFormat="1"/>
    <xf numFmtId="6" fontId="17" fillId="0" borderId="0" xfId="1" applyNumberFormat="1"/>
    <xf numFmtId="167" fontId="159" fillId="0" borderId="0" xfId="1" applyNumberFormat="1" applyFont="1"/>
    <xf numFmtId="9" fontId="163" fillId="84" borderId="16" xfId="1" applyNumberFormat="1" applyFont="1" applyFill="1" applyBorder="1"/>
    <xf numFmtId="6" fontId="163" fillId="84" borderId="16" xfId="1" applyNumberFormat="1" applyFont="1" applyFill="1" applyBorder="1"/>
    <xf numFmtId="0" fontId="18" fillId="83" borderId="38" xfId="1" applyFont="1" applyFill="1" applyBorder="1" applyAlignment="1">
      <alignment horizontal="left"/>
    </xf>
    <xf numFmtId="0" fontId="18" fillId="83" borderId="38" xfId="1" applyFont="1" applyFill="1" applyBorder="1"/>
    <xf numFmtId="164" fontId="18" fillId="83" borderId="38" xfId="1" applyNumberFormat="1" applyFont="1" applyFill="1" applyBorder="1"/>
    <xf numFmtId="0" fontId="17" fillId="0" borderId="0" xfId="1" applyFont="1" applyAlignment="1">
      <alignment horizontal="center"/>
    </xf>
    <xf numFmtId="0" fontId="17" fillId="0" borderId="0" xfId="1" applyFont="1" applyBorder="1" applyAlignment="1">
      <alignment horizontal="left"/>
    </xf>
    <xf numFmtId="0" fontId="17" fillId="0" borderId="0" xfId="1" applyFont="1" applyBorder="1"/>
    <xf numFmtId="0" fontId="17" fillId="0" borderId="0" xfId="1" applyFont="1"/>
    <xf numFmtId="0" fontId="17" fillId="0" borderId="0" xfId="1" applyFont="1" applyAlignment="1"/>
    <xf numFmtId="230" fontId="18" fillId="0" borderId="11" xfId="1" applyNumberFormat="1" applyFont="1" applyBorder="1"/>
    <xf numFmtId="0" fontId="17" fillId="0" borderId="41" xfId="1" applyBorder="1"/>
    <xf numFmtId="17" fontId="162" fillId="0" borderId="11" xfId="1" applyNumberFormat="1" applyFont="1" applyBorder="1"/>
    <xf numFmtId="0" fontId="161" fillId="84" borderId="39" xfId="1" applyFont="1" applyFill="1" applyBorder="1" applyAlignment="1">
      <alignment horizontal="center"/>
    </xf>
    <xf numFmtId="0" fontId="161" fillId="84" borderId="21" xfId="1" applyFont="1" applyFill="1" applyBorder="1" applyAlignment="1">
      <alignment horizontal="center"/>
    </xf>
    <xf numFmtId="0" fontId="161" fillId="84" borderId="40" xfId="1" applyFont="1" applyFill="1" applyBorder="1" applyAlignment="1">
      <alignment horizontal="center"/>
    </xf>
  </cellXfs>
  <cellStyles count="13973">
    <cellStyle name="_x0007__x000b_" xfId="3" xr:uid="{00000000-0005-0000-0000-000001000000}"/>
    <cellStyle name="_x0007__x000b_ 2" xfId="4" xr:uid="{00000000-0005-0000-0000-000002000000}"/>
    <cellStyle name=" _x0007_LÓ_x0018_ÄþÍN^NuNVþˆHÁ_x0001__x0018_(n" xfId="2" xr:uid="{00000000-0005-0000-0000-000000000000}"/>
    <cellStyle name="_01_06 BCS Scorecard (Final)" xfId="25" xr:uid="{00000000-0005-0000-0000-000017000000}"/>
    <cellStyle name="_01_06 BCS Scorecard (Final)1" xfId="26" xr:uid="{00000000-0005-0000-0000-000018000000}"/>
    <cellStyle name="_01_06 BCS Scorecard (Final)2" xfId="27" xr:uid="{00000000-0005-0000-0000-000019000000}"/>
    <cellStyle name="_01_06 BCS Scorecard (Final)3" xfId="28" xr:uid="{00000000-0005-0000-0000-00001A000000}"/>
    <cellStyle name="_01_06 VoIP Scorecard (Final)" xfId="29" xr:uid="{00000000-0005-0000-0000-00001B000000}"/>
    <cellStyle name="_01_06 VoIP Scorecard 02-22 (Final)" xfId="30" xr:uid="{00000000-0005-0000-0000-00001C000000}"/>
    <cellStyle name="_01_06 VoIP Scorecard 02-22 (Final)1" xfId="31" xr:uid="{00000000-0005-0000-0000-00001D000000}"/>
    <cellStyle name="_01_06 VoIP Scorecard 02-22 (Final)2" xfId="32" xr:uid="{00000000-0005-0000-0000-00001E000000}"/>
    <cellStyle name="_01_06 VoIP Scorecard 02-22 (Final)3" xfId="33" xr:uid="{00000000-0005-0000-0000-00001F000000}"/>
    <cellStyle name="_012006Imperatives-Consumer Market for distr" xfId="34" xr:uid="{00000000-0005-0000-0000-000020000000}"/>
    <cellStyle name="_02_06 BCS Scorecard (No Normalizations) (Final)" xfId="35" xr:uid="{00000000-0005-0000-0000-000021000000}"/>
    <cellStyle name="_02_06 VoIP Scorecard 03-15 (Draft)" xfId="36" xr:uid="{00000000-0005-0000-0000-000022000000}"/>
    <cellStyle name="_022006Imperatives-Consumer Market for distr" xfId="37" xr:uid="{00000000-0005-0000-0000-000023000000}"/>
    <cellStyle name="_03_06 BCS Scorecard (No Normalizations) (Final 04-14)" xfId="38" xr:uid="{00000000-0005-0000-0000-000024000000}"/>
    <cellStyle name="_03_06 VoIP Scorecard 04-17 (Final)" xfId="39" xr:uid="{00000000-0005-0000-0000-000025000000}"/>
    <cellStyle name="_03_06 VoIP Scorecard 04-17 (Final)1" xfId="40" xr:uid="{00000000-0005-0000-0000-000026000000}"/>
    <cellStyle name="_032006Imperatives-Consumer Market for distr" xfId="41" xr:uid="{00000000-0005-0000-0000-000027000000}"/>
    <cellStyle name="_04_06 BCS Scorecard (No Normalizations) (Final 05-12)" xfId="42" xr:uid="{00000000-0005-0000-0000-000028000000}"/>
    <cellStyle name="_04_06 Total CPE  Services Scorecard (No Normalizations) (Final 05-12)1" xfId="43" xr:uid="{00000000-0005-0000-0000-000029000000}"/>
    <cellStyle name="_04_06 VoIP Scorecard 05-15 (Final)" xfId="44" xr:uid="{00000000-0005-0000-0000-00002A000000}"/>
    <cellStyle name="_042006Imperatives-Consumer Market for distr" xfId="45" xr:uid="{00000000-0005-0000-0000-00002B000000}"/>
    <cellStyle name="_05_06 Total CPE  Services Scorecard (No Normalizations) (Final 06-14)" xfId="46" xr:uid="{00000000-0005-0000-0000-00002C000000}"/>
    <cellStyle name="_05_06 VoIP ScorecardBH11" xfId="47" xr:uid="{00000000-0005-0000-0000-00002D000000}"/>
    <cellStyle name="_052006Imperatives-Consumer Market for distr" xfId="48" xr:uid="{00000000-0005-0000-0000-00002E000000}"/>
    <cellStyle name="_052006Imperatives-Consumer Market for distr1" xfId="49" xr:uid="{00000000-0005-0000-0000-00002F000000}"/>
    <cellStyle name="_06_06 Total CPE  Services Scorecard (Final 07-17) (Values)" xfId="50" xr:uid="{00000000-0005-0000-0000-000030000000}"/>
    <cellStyle name="_06_06 VoIP ScorecardBH" xfId="51" xr:uid="{00000000-0005-0000-0000-000031000000}"/>
    <cellStyle name="_060921 SIP Report August 06 Dist" xfId="52" xr:uid="{00000000-0005-0000-0000-000032000000}"/>
    <cellStyle name="_061017 SIP Report Sept 06 Dist" xfId="53" xr:uid="{00000000-0005-0000-0000-000033000000}"/>
    <cellStyle name="_062006Imperatives-Consumer Market for distr" xfId="54" xr:uid="{00000000-0005-0000-0000-000034000000}"/>
    <cellStyle name="_072006Imperatives-Consumer Market for distr" xfId="55" xr:uid="{00000000-0005-0000-0000-000035000000}"/>
    <cellStyle name="_08_06 EBS CPE  Services Scorecard (No Normalizations) (Final 09-15) (Values)" xfId="56" xr:uid="{00000000-0005-0000-0000-000036000000}"/>
    <cellStyle name="_08_06 Total CPE  Services Scorecard (No Normalizations) (Final 09-15) (Values)" xfId="57" xr:uid="{00000000-0005-0000-0000-000037000000}"/>
    <cellStyle name="_08_06 VoIP ScorecardBH" xfId="58" xr:uid="{00000000-0005-0000-0000-000038000000}"/>
    <cellStyle name="_082006Imperatives-Consumer Market for distr" xfId="59" xr:uid="{00000000-0005-0000-0000-000039000000}"/>
    <cellStyle name="_09_06 EBS CPE  Services Scorecard (No Normalizations) (Final 10-13) (Values)" xfId="60" xr:uid="{00000000-0005-0000-0000-00003A000000}"/>
    <cellStyle name="_09_06 Total CPE  Services Scorecard (No Normalizations) (Final 10-13) (Values)" xfId="61" xr:uid="{00000000-0005-0000-0000-00003B000000}"/>
    <cellStyle name="_09_06 VoIP ScorecardBH" xfId="62" xr:uid="{00000000-0005-0000-0000-00003C000000}"/>
    <cellStyle name="_092006Imperatives-Consumer Market for dist" xfId="63" xr:uid="{00000000-0005-0000-0000-00003D000000}"/>
    <cellStyle name="_1_EBS" xfId="64" xr:uid="{00000000-0005-0000-0000-00003E000000}"/>
    <cellStyle name="_10_06 EBS CPE  Services Scorecard (No Normalizations) (Final 11-14) (Values)" xfId="65" xr:uid="{00000000-0005-0000-0000-00003F000000}"/>
    <cellStyle name="_10_06 Total CPE  Services Scorecard (No Normalizations) (Final 11-14) (Values)" xfId="66" xr:uid="{00000000-0005-0000-0000-000040000000}"/>
    <cellStyle name="_10_06 VoIP ScorecardBH" xfId="67" xr:uid="{00000000-0005-0000-0000-000041000000}"/>
    <cellStyle name="_102005Imperatives-Consumer Market for distr" xfId="68" xr:uid="{00000000-0005-0000-0000-000042000000}"/>
    <cellStyle name="_102006Imperatives-Consumer Market for distr" xfId="69" xr:uid="{00000000-0005-0000-0000-000043000000}"/>
    <cellStyle name="_112005Imperatives-Consumer Market for distr" xfId="70" xr:uid="{00000000-0005-0000-0000-000044000000}"/>
    <cellStyle name="_122005Imperatives-Consumer Market for distr" xfId="71" xr:uid="{00000000-0005-0000-0000-000045000000}"/>
    <cellStyle name="_2005 Revised Forecast - Apr05 outlook" xfId="72" xr:uid="{00000000-0005-0000-0000-000046000000}"/>
    <cellStyle name="_2005 Revised Forecast - Feb05 outlook" xfId="73" xr:uid="{00000000-0005-0000-0000-000047000000}"/>
    <cellStyle name="_2005 Revised Forecast - Jul05 outlook" xfId="74" xr:uid="{00000000-0005-0000-0000-000048000000}"/>
    <cellStyle name="_2005 Revised Forecast - Jul05 outlook ver1 1" xfId="75" xr:uid="{00000000-0005-0000-0000-000049000000}"/>
    <cellStyle name="_2005 Revised Forecast - Jun05 outlook" xfId="76" xr:uid="{00000000-0005-0000-0000-00004A000000}"/>
    <cellStyle name="_2005 Revised Forecast - May05 outlook" xfId="77" xr:uid="{00000000-0005-0000-0000-00004B000000}"/>
    <cellStyle name="_2005 Revised Forecast - most likely 1-25-05" xfId="78" xr:uid="{00000000-0005-0000-0000-00004C000000}"/>
    <cellStyle name="_2005 Revised Forecast - Nov05 outlook" xfId="79" xr:uid="{00000000-0005-0000-0000-00004D000000}"/>
    <cellStyle name="_2005 Revised Forecast - Oct05 outlook" xfId="80" xr:uid="{00000000-0005-0000-0000-00004E000000}"/>
    <cellStyle name="_2005 Revised Forecast - Sept05 outlook" xfId="81" xr:uid="{00000000-0005-0000-0000-00004F000000}"/>
    <cellStyle name="_2006 August COO" xfId="82" xr:uid="{00000000-0005-0000-0000-000050000000}"/>
    <cellStyle name="_2006 COO eCommerce Scorecard" xfId="83" xr:uid="{00000000-0005-0000-0000-000051000000}"/>
    <cellStyle name="_2006 COO eCommerce Scorecard9" xfId="84" xr:uid="{00000000-0005-0000-0000-000052000000}"/>
    <cellStyle name="_2006 COO January1" xfId="85" xr:uid="{00000000-0005-0000-0000-000053000000}"/>
    <cellStyle name="_2006 COO January2" xfId="86" xr:uid="{00000000-0005-0000-0000-000054000000}"/>
    <cellStyle name="_2006 COO January4" xfId="87" xr:uid="{00000000-0005-0000-0000-000055000000}"/>
    <cellStyle name="_2006 February COO1" xfId="88" xr:uid="{00000000-0005-0000-0000-000056000000}"/>
    <cellStyle name="_2006 February COO2" xfId="89" xr:uid="{00000000-0005-0000-0000-000057000000}"/>
    <cellStyle name="_2006 June COO" xfId="90" xr:uid="{00000000-0005-0000-0000-000058000000}"/>
    <cellStyle name="_2006 May COO1" xfId="91" xr:uid="{00000000-0005-0000-0000-000059000000}"/>
    <cellStyle name="_2006 October COO" xfId="92" xr:uid="{00000000-0005-0000-0000-00005A000000}"/>
    <cellStyle name="_2006 Sept COO" xfId="93" xr:uid="{00000000-0005-0000-0000-00005B000000}"/>
    <cellStyle name="_2b_Lightspeed" xfId="94" xr:uid="{00000000-0005-0000-0000-00005C000000}"/>
    <cellStyle name="_3b_HIPCS" xfId="95" xr:uid="{00000000-0005-0000-0000-00005D000000}"/>
    <cellStyle name="_5_6_CustExp_CostStructure" xfId="96" xr:uid="{00000000-0005-0000-0000-00005E000000}"/>
    <cellStyle name="_7_Consumer Market" xfId="97" xr:uid="{00000000-0005-0000-0000-00005F000000}"/>
    <cellStyle name="_8_BCS" xfId="98" xr:uid="{00000000-0005-0000-0000-000060000000}"/>
    <cellStyle name="_April 2006 BCS Scorecardv" xfId="99" xr:uid="{00000000-0005-0000-0000-000061000000}"/>
    <cellStyle name="_Baseline_Midwest v.2" xfId="100" xr:uid="{00000000-0005-0000-0000-000062000000}"/>
    <cellStyle name="_Baseline_Summary v 16" xfId="101" xr:uid="{00000000-0005-0000-0000-000063000000}"/>
    <cellStyle name="_Baseline_Summary v 21" xfId="102" xr:uid="{00000000-0005-0000-0000-000064000000}"/>
    <cellStyle name="_Baseline_Summary v 22" xfId="103" xr:uid="{00000000-0005-0000-0000-000065000000}"/>
    <cellStyle name="_Baseline_Summary v 22 (3)" xfId="104" xr:uid="{00000000-0005-0000-0000-000066000000}"/>
    <cellStyle name="_BCS Scorecard - August 2006 V2.0" xfId="105" xr:uid="{00000000-0005-0000-0000-000067000000}"/>
    <cellStyle name="_BCS Scorecard - February 2006v" xfId="106" xr:uid="{00000000-0005-0000-0000-000068000000}"/>
    <cellStyle name="_BCS Scorecard - July 2006" xfId="107" xr:uid="{00000000-0005-0000-0000-000069000000}"/>
    <cellStyle name="_BCS Scorecard - July 20061" xfId="108" xr:uid="{00000000-0005-0000-0000-00006A000000}"/>
    <cellStyle name="_BCS Scorecard - June 2006" xfId="109" xr:uid="{00000000-0005-0000-0000-00006B000000}"/>
    <cellStyle name="_BCS Scorecard - March 2006v" xfId="110" xr:uid="{00000000-0005-0000-0000-00006C000000}"/>
    <cellStyle name="_BCS Scorecard - May 2006" xfId="111" xr:uid="{00000000-0005-0000-0000-00006D000000}"/>
    <cellStyle name="_BCS Scorecard - October" xfId="112" xr:uid="{00000000-0005-0000-0000-00006E000000}"/>
    <cellStyle name="_BCS Scorecard - October 2006" xfId="113" xr:uid="{00000000-0005-0000-0000-00006F000000}"/>
    <cellStyle name="_BCS Scorecard - September 2006" xfId="114" xr:uid="{00000000-0005-0000-0000-000070000000}"/>
    <cellStyle name="_BCS Scorecard December 2005v21" xfId="115" xr:uid="{00000000-0005-0000-0000-000071000000}"/>
    <cellStyle name="_BCS Scorecard November 2005v" xfId="116" xr:uid="{00000000-0005-0000-0000-000072000000}"/>
    <cellStyle name="_BCS Scorecard November 2005v2" xfId="117" xr:uid="{00000000-0005-0000-0000-000073000000}"/>
    <cellStyle name="_BCS Scorecard September" xfId="118" xr:uid="{00000000-0005-0000-0000-000074000000}"/>
    <cellStyle name="_BCS Scorecardv- January 2006" xfId="119" xr:uid="{00000000-0005-0000-0000-000075000000}"/>
    <cellStyle name="_BCS Scorecardv- January 20061" xfId="120" xr:uid="{00000000-0005-0000-0000-000076000000}"/>
    <cellStyle name="_BCS Scorecardv2- January 2006" xfId="121" xr:uid="{00000000-0005-0000-0000-000077000000}"/>
    <cellStyle name="_Billing Routines_3YP" xfId="122" xr:uid="{00000000-0005-0000-0000-000078000000}"/>
    <cellStyle name="_Book1" xfId="123" xr:uid="{00000000-0005-0000-0000-000079000000}"/>
    <cellStyle name="_Book4" xfId="124" xr:uid="{00000000-0005-0000-0000-00007A000000}"/>
    <cellStyle name="_Book61" xfId="125" xr:uid="{00000000-0005-0000-0000-00007B000000}"/>
    <cellStyle name="_BV Model with Rgnl BVs_10.22.07" xfId="126" xr:uid="{00000000-0005-0000-0000-00007C000000}"/>
    <cellStyle name="_Call Analysis (Omar)" xfId="127" xr:uid="{00000000-0005-0000-0000-00007D000000}"/>
    <cellStyle name="_Call Volume Appedix" xfId="128" xr:uid="{00000000-0005-0000-0000-00007E000000}"/>
    <cellStyle name="_Consumer DSL Speed Tier Scorecard Aug06" xfId="129" xr:uid="{00000000-0005-0000-0000-00007F000000}"/>
    <cellStyle name="_Consumer DSL Speed Tier Scorecard Jul06" xfId="130" xr:uid="{00000000-0005-0000-0000-000080000000}"/>
    <cellStyle name="_Consumer DSL Speed Tier Scorecard Jun061" xfId="131" xr:uid="{00000000-0005-0000-0000-000081000000}"/>
    <cellStyle name="_Consumer DSL Speed Tier Scorecard May061" xfId="132" xr:uid="{00000000-0005-0000-0000-000082000000}"/>
    <cellStyle name="_Consumer DSL Speed Tier Scorecard Oct06" xfId="133" xr:uid="{00000000-0005-0000-0000-000083000000}"/>
    <cellStyle name="_Consumer DSL Speed Tier Scorecard Sep06" xfId="134" xr:uid="{00000000-0005-0000-0000-000084000000}"/>
    <cellStyle name="_COO Binder_NMM Scorecard_v2" xfId="135" xr:uid="{00000000-0005-0000-0000-000085000000}"/>
    <cellStyle name="_Copy of Incremental Self Service my internal version for incremental 2007 tuning V2 revsied for new rates" xfId="136" xr:uid="{00000000-0005-0000-0000-000086000000}"/>
    <cellStyle name="_Copy of IVR 2008 - IVR Observing Revised Version 3  8-10-07" xfId="137" xr:uid="{00000000-0005-0000-0000-000087000000}"/>
    <cellStyle name="_CT Metric Template" xfId="138" xr:uid="{00000000-0005-0000-0000-000088000000}"/>
    <cellStyle name="_December 2005 Scorecard" xfId="139" xr:uid="{00000000-0005-0000-0000-000089000000}"/>
    <cellStyle name="_December CPE  Managed Services Scorecard" xfId="140" xr:uid="{00000000-0005-0000-0000-00008A000000}"/>
    <cellStyle name="_Enlaces Internacionales (todos los países)" xfId="141" xr:uid="{00000000-0005-0000-0000-00008B000000}"/>
    <cellStyle name="_HIPCS Scorecard 01-19 (Final)" xfId="142" xr:uid="{00000000-0005-0000-0000-00008C000000}"/>
    <cellStyle name="_HIPCS Scorecard 11-15 (Final)" xfId="143" xr:uid="{00000000-0005-0000-0000-00008D000000}"/>
    <cellStyle name="_HIPCS Scorecard 12-15 (Final)2" xfId="144" xr:uid="{00000000-0005-0000-0000-00008E000000}"/>
    <cellStyle name="_Imperatives_Jul05" xfId="145" xr:uid="{00000000-0005-0000-0000-00008F000000}"/>
    <cellStyle name="_Imperatives_Jun05x" xfId="146" xr:uid="{00000000-0005-0000-0000-000090000000}"/>
    <cellStyle name="_Imperatives_May05" xfId="147" xr:uid="{00000000-0005-0000-0000-000091000000}"/>
    <cellStyle name="_Incremental Self Service my internal version for incremental 2007 tuning" xfId="148" xr:uid="{00000000-0005-0000-0000-000092000000}"/>
    <cellStyle name="_Incremental Self Service my internal version for incremental 2007 tuning V2 (2)" xfId="149" xr:uid="{00000000-0005-0000-0000-000093000000}"/>
    <cellStyle name="_IVR 2008 - Additional SS IVR " xfId="150" xr:uid="{00000000-0005-0000-0000-000094000000}"/>
    <cellStyle name="_IVR 2008 - IVR Observing Revised Version 1 7-13-07" xfId="151" xr:uid="{00000000-0005-0000-0000-000095000000}"/>
    <cellStyle name="_January 06 Sip Report5" xfId="152" xr:uid="{00000000-0005-0000-0000-000096000000}"/>
    <cellStyle name="_Lightspeed and DISH Scorecard 2006-05 Draft1" xfId="153" xr:uid="{00000000-0005-0000-0000-000097000000}"/>
    <cellStyle name="_Lightspeed and DISH Scorecard 2006-06" xfId="154" xr:uid="{00000000-0005-0000-0000-000098000000}"/>
    <cellStyle name="_Lightspeed and DISH Scorecard 2006-07" xfId="155" xr:uid="{00000000-0005-0000-0000-000099000000}"/>
    <cellStyle name="_Lightspeed and DISH Scorecard 2006-08" xfId="156" xr:uid="{00000000-0005-0000-0000-00009A000000}"/>
    <cellStyle name="_Lightspeed and DISH Scorecard 2006-09" xfId="157" xr:uid="{00000000-0005-0000-0000-00009B000000}"/>
    <cellStyle name="_Lightspeed and DISH Scorecard 2006-10" xfId="158" xr:uid="{00000000-0005-0000-0000-00009C000000}"/>
    <cellStyle name="_Lightspeed COO Scorecard 05-12" xfId="159" xr:uid="{00000000-0005-0000-0000-00009D000000}"/>
    <cellStyle name="_Lightspeed COO Scorecard 2006-03" xfId="160" xr:uid="{00000000-0005-0000-0000-00009E000000}"/>
    <cellStyle name="_Lightspeed COO Scorecard 2006-04" xfId="161" xr:uid="{00000000-0005-0000-0000-00009F000000}"/>
    <cellStyle name="_Lightspeed COO Scorecard Jul05 - Final - Values Only" xfId="162" xr:uid="{00000000-0005-0000-0000-0000A0000000}"/>
    <cellStyle name="_Lightspeed COO Scorecard Nov05 - Final - Values Only" xfId="163" xr:uid="{00000000-0005-0000-0000-0000A1000000}"/>
    <cellStyle name="_Lightspeed COO Scorecard Oct05 - Final - Values Only" xfId="164" xr:uid="{00000000-0005-0000-0000-0000A2000000}"/>
    <cellStyle name="_Lightspeed COO Scorecard Sep05 - Final - Values Only" xfId="165" xr:uid="{00000000-0005-0000-0000-0000A3000000}"/>
    <cellStyle name="_MPLS_LATAM_pricing_book" xfId="166" xr:uid="{00000000-0005-0000-0000-0000A4000000}"/>
    <cellStyle name="_November 2005 Scorecard" xfId="167" xr:uid="{00000000-0005-0000-0000-0000A5000000}"/>
    <cellStyle name="_November BCS CPE  Managed Services Scorecard4" xfId="168" xr:uid="{00000000-0005-0000-0000-0000A6000000}"/>
    <cellStyle name="_PAL Scorecard - 07-05" xfId="169" xr:uid="{00000000-0005-0000-0000-0000A7000000}"/>
    <cellStyle name="_PAL Scorecard - 08-05" xfId="170" xr:uid="{00000000-0005-0000-0000-0000A8000000}"/>
    <cellStyle name="_PAL Scorecard - 10-05" xfId="171" xr:uid="{00000000-0005-0000-0000-0000A9000000}"/>
    <cellStyle name="_PAL Scorecard - 11-05" xfId="172" xr:uid="{00000000-0005-0000-0000-0000AA000000}"/>
    <cellStyle name="_PAL Scorecard - 12-05" xfId="173" xr:uid="{00000000-0005-0000-0000-0000AB000000}"/>
    <cellStyle name="_PAL Scorecard - 5-05" xfId="174" xr:uid="{00000000-0005-0000-0000-0000AC000000}"/>
    <cellStyle name="_PAL Scorecard - 6-05" xfId="175" xr:uid="{00000000-0005-0000-0000-0000AD000000}"/>
    <cellStyle name="_PAL Scorecard - 9-05" xfId="176" xr:uid="{00000000-0005-0000-0000-0000AE000000}"/>
    <cellStyle name="_PLS Feb 2006 Scorecard" xfId="177" xr:uid="{00000000-0005-0000-0000-0000AF000000}"/>
    <cellStyle name="_PLS Feb2006 Scorecard" xfId="178" xr:uid="{00000000-0005-0000-0000-0000B0000000}"/>
    <cellStyle name="_Regional Metrics Draft Jan31 updated Feb13" xfId="179" xr:uid="{00000000-0005-0000-0000-0000B1000000}"/>
    <cellStyle name="_reno_e-pop_bc_092707" xfId="180" xr:uid="{00000000-0005-0000-0000-0000B2000000}"/>
    <cellStyle name="_SIP Report April 06 final1" xfId="181" xr:uid="{00000000-0005-0000-0000-0000B3000000}"/>
    <cellStyle name="_SIP Report February 06 Final2" xfId="182" xr:uid="{00000000-0005-0000-0000-0000B4000000}"/>
    <cellStyle name="_SIP Report February 06 Final21" xfId="183" xr:uid="{00000000-0005-0000-0000-0000B5000000}"/>
    <cellStyle name="_SIP Report June 06 Dist" xfId="184" xr:uid="{00000000-0005-0000-0000-0000B6000000}"/>
    <cellStyle name="_SIP Report June 06 Dist2" xfId="185" xr:uid="{00000000-0005-0000-0000-0000B7000000}"/>
    <cellStyle name="_SIP Report March 06 Final11" xfId="186" xr:uid="{00000000-0005-0000-0000-0000B8000000}"/>
    <cellStyle name="_SIP Report March 06 Final1t" xfId="187" xr:uid="{00000000-0005-0000-0000-0000B9000000}"/>
    <cellStyle name="_SIP Report May 06 Dist1" xfId="188" xr:uid="{00000000-0005-0000-0000-0000BA000000}"/>
    <cellStyle name="_SIP Report Oct 06 Dist" xfId="189" xr:uid="{00000000-0005-0000-0000-0000BB000000}"/>
    <cellStyle name="_SIP Report Sept 06 Dist1" xfId="190" xr:uid="{00000000-0005-0000-0000-0000BC000000}"/>
    <cellStyle name="_Tracking View_Q3" xfId="191" xr:uid="{00000000-0005-0000-0000-0000BD000000}"/>
    <cellStyle name="_VAR Scorecard - Aug06-Mo-COO Binder1" xfId="192" xr:uid="{00000000-0005-0000-0000-0000BE000000}"/>
    <cellStyle name="_VAR Scorecard - Jun06-YTD-COO Binder" xfId="193" xr:uid="{00000000-0005-0000-0000-0000BF000000}"/>
    <cellStyle name="_VAR Scorecard - May06 - COO Binder" xfId="194" xr:uid="{00000000-0005-0000-0000-0000C0000000}"/>
    <cellStyle name="_VAR Scorecard - May06 - COO Binder-v2" xfId="196" xr:uid="{00000000-0005-0000-0000-0000C2000000}"/>
    <cellStyle name="_VAR Scorecard - May06 - COO Binder2" xfId="195" xr:uid="{00000000-0005-0000-0000-0000C1000000}"/>
    <cellStyle name="_VAR Scorecard - Oct06-COO Binder" xfId="197" xr:uid="{00000000-0005-0000-0000-0000C3000000}"/>
    <cellStyle name="_VAR Scorecard - Sep06-COO Binder" xfId="198" xr:uid="{00000000-0005-0000-0000-0000C4000000}"/>
    <cellStyle name="_VAR Scorecard Apr06" xfId="199" xr:uid="{00000000-0005-0000-0000-0000C5000000}"/>
    <cellStyle name="_VAR Scorecard Feb06" xfId="200" xr:uid="{00000000-0005-0000-0000-0000C6000000}"/>
    <cellStyle name="_VAR Scorecard Feb061" xfId="201" xr:uid="{00000000-0005-0000-0000-0000C7000000}"/>
    <cellStyle name="_VAR Scorecard Jan06" xfId="202" xr:uid="{00000000-0005-0000-0000-0000C8000000}"/>
    <cellStyle name="_VAR Scorecard Mar06" xfId="203" xr:uid="{00000000-0005-0000-0000-0000C9000000}"/>
    <cellStyle name="_Video Scorecard 2007-01" xfId="204" xr:uid="{00000000-0005-0000-0000-0000CA000000}"/>
    <cellStyle name="_Video Scorecard 2007-01 02-28-07" xfId="205" xr:uid="{00000000-0005-0000-0000-0000CB000000}"/>
    <cellStyle name="_Video Scorecard 2007-01 update2" xfId="206" xr:uid="{00000000-0005-0000-0000-0000CC000000}"/>
    <cellStyle name="_Video Scorecard 2007-011" xfId="207" xr:uid="{00000000-0005-0000-0000-0000CD000000}"/>
    <cellStyle name="_Video Scorecard 2007-02 03-15-07" xfId="208" xr:uid="{00000000-0005-0000-0000-0000CE000000}"/>
    <cellStyle name="_Video Scorecard 2007-02 03-16-07" xfId="209" xr:uid="{00000000-0005-0000-0000-0000CF000000}"/>
    <cellStyle name="_Wireless" xfId="210" xr:uid="{00000000-0005-0000-0000-0000D0000000}"/>
    <cellStyle name="_Wireline 9 scorecards - Apr_Draft 1" xfId="211" xr:uid="{00000000-0005-0000-0000-0000D1000000}"/>
    <cellStyle name="_Wireline 9 scorecards - Aug_Final" xfId="212" xr:uid="{00000000-0005-0000-0000-0000D2000000}"/>
    <cellStyle name="_Wireline 9 scorecards - Dec_Final" xfId="213" xr:uid="{00000000-0005-0000-0000-0000D3000000}"/>
    <cellStyle name="_Wireline 9 scorecards - Dec_Final_1.24.06" xfId="214" xr:uid="{00000000-0005-0000-0000-0000D4000000}"/>
    <cellStyle name="_Wireline 9 scorecards - Dec_Final1" xfId="215" xr:uid="{00000000-0005-0000-0000-0000D5000000}"/>
    <cellStyle name="_Wireline 9 scorecards - Dec_Final2" xfId="216" xr:uid="{00000000-0005-0000-0000-0000D6000000}"/>
    <cellStyle name="_Wireline 9 scorecards - Dec_Final3" xfId="217" xr:uid="{00000000-0005-0000-0000-0000D7000000}"/>
    <cellStyle name="_Wireline 9 scorecards - Dec_Final4" xfId="218" xr:uid="{00000000-0005-0000-0000-0000D8000000}"/>
    <cellStyle name="_Wireline 9 scorecards - Dec_Final5" xfId="219" xr:uid="{00000000-0005-0000-0000-0000D9000000}"/>
    <cellStyle name="_Wireline 9 scorecards - Feb_Draft 2" xfId="220" xr:uid="{00000000-0005-0000-0000-0000DA000000}"/>
    <cellStyle name="_Wireline 9 scorecards - Feb_Final" xfId="221" xr:uid="{00000000-0005-0000-0000-0000DB000000}"/>
    <cellStyle name="_Wireline 9 scorecards - Jan_Draft" xfId="222" xr:uid="{00000000-0005-0000-0000-0000DC000000}"/>
    <cellStyle name="_Wireline 9 scorecards - Jan_Draft_V2" xfId="223" xr:uid="{00000000-0005-0000-0000-0000DD000000}"/>
    <cellStyle name="_Wireline 9 scorecards - Jan_Draft_V3" xfId="224" xr:uid="{00000000-0005-0000-0000-0000DE000000}"/>
    <cellStyle name="_Wireline 9 scorecards - Jan_Draft1" xfId="225" xr:uid="{00000000-0005-0000-0000-0000DF000000}"/>
    <cellStyle name="_Wireline 9 scorecards - Jan_FINAL" xfId="226" xr:uid="{00000000-0005-0000-0000-0000E0000000}"/>
    <cellStyle name="_Wireline 9 scorecards - July" xfId="227" xr:uid="{00000000-0005-0000-0000-0000E1000000}"/>
    <cellStyle name="_Wireline 9 scorecards - June_Final" xfId="228" xr:uid="{00000000-0005-0000-0000-0000E2000000}"/>
    <cellStyle name="_Wireline 9 scorecards - Mar_Draft 1" xfId="229" xr:uid="{00000000-0005-0000-0000-0000E3000000}"/>
    <cellStyle name="_Wireline 9 scorecards - May_Final2" xfId="230" xr:uid="{00000000-0005-0000-0000-0000E4000000}"/>
    <cellStyle name="_Wireline 9 scorecards - Nov_final1" xfId="231" xr:uid="{00000000-0005-0000-0000-0000E5000000}"/>
    <cellStyle name="_Wireline 9 scorecards - Oct_Final" xfId="232" xr:uid="{00000000-0005-0000-0000-0000E6000000}"/>
    <cellStyle name="_Wireline 9 scorecards - Oct_Final1" xfId="233" xr:uid="{00000000-0005-0000-0000-0000E7000000}"/>
    <cellStyle name="_Wireline 9 scorecards - Oct_Final5" xfId="234" xr:uid="{00000000-0005-0000-0000-0000E8000000}"/>
    <cellStyle name=".033" xfId="24" xr:uid="{00000000-0005-0000-0000-000016000000}"/>
    <cellStyle name="%" xfId="15" xr:uid="{00000000-0005-0000-0000-00000D000000}"/>
    <cellStyle name="% 2" xfId="16" xr:uid="{00000000-0005-0000-0000-00000E000000}"/>
    <cellStyle name="% 3" xfId="17" xr:uid="{00000000-0005-0000-0000-00000F000000}"/>
    <cellStyle name="% 4" xfId="18" xr:uid="{00000000-0005-0000-0000-000010000000}"/>
    <cellStyle name="% 5" xfId="19" xr:uid="{00000000-0005-0000-0000-000011000000}"/>
    <cellStyle name="%_DRAFT AVPN Master Spreadsheet December 1 2009 v3 ta 091009" xfId="20" xr:uid="{00000000-0005-0000-0000-000012000000}"/>
    <cellStyle name="%_DRAFT AVPN Master Spreadsheet December 1 2009 v3 ta 091009 2" xfId="21" xr:uid="{00000000-0005-0000-0000-000013000000}"/>
    <cellStyle name="%_DRAFT AVPN Master Spreadsheet December 1 2009 v4 c ta 091021" xfId="22" xr:uid="{00000000-0005-0000-0000-000014000000}"/>
    <cellStyle name="%_US Template 2 1 10 aysan 100125" xfId="23" xr:uid="{00000000-0005-0000-0000-000015000000}"/>
    <cellStyle name="•W_laroux" xfId="238" xr:uid="{00000000-0005-0000-0000-0000EC000000}"/>
    <cellStyle name="=C:\WINDOWS\SYSTEM32\COMMAND.COM" xfId="235" xr:uid="{00000000-0005-0000-0000-0000E9000000}"/>
    <cellStyle name="=C:\WINDOWS\SYSTEM32\COMMAND.COM 2" xfId="236" xr:uid="{00000000-0005-0000-0000-0000EA000000}"/>
    <cellStyle name="=C:\WINDOWS\SYSTEM32\COMMAND.COM 3" xfId="237" xr:uid="{00000000-0005-0000-0000-0000EB000000}"/>
    <cellStyle name="$0" xfId="5" xr:uid="{00000000-0005-0000-0000-000003000000}"/>
    <cellStyle name="$0,000" xfId="6" xr:uid="{00000000-0005-0000-0000-000004000000}"/>
    <cellStyle name="$0,000.0" xfId="7" xr:uid="{00000000-0005-0000-0000-000005000000}"/>
    <cellStyle name="$0,000.00" xfId="8" xr:uid="{00000000-0005-0000-0000-000006000000}"/>
    <cellStyle name="$0,000.000" xfId="9" xr:uid="{00000000-0005-0000-0000-000007000000}"/>
    <cellStyle name="$0,000.0000" xfId="10" xr:uid="{00000000-0005-0000-0000-000008000000}"/>
    <cellStyle name="$0.00" xfId="11" xr:uid="{00000000-0005-0000-0000-000009000000}"/>
    <cellStyle name="$0.000" xfId="12" xr:uid="{00000000-0005-0000-0000-00000A000000}"/>
    <cellStyle name="$0.0000" xfId="13" xr:uid="{00000000-0005-0000-0000-00000B000000}"/>
    <cellStyle name="$1000s (0)" xfId="14" xr:uid="{00000000-0005-0000-0000-00000C000000}"/>
    <cellStyle name="0,0_x000d__x000a_NA_x000d__x000a_" xfId="239" xr:uid="{00000000-0005-0000-0000-0000ED000000}"/>
    <cellStyle name="0,000" xfId="240" xr:uid="{00000000-0005-0000-0000-0000EE000000}"/>
    <cellStyle name="0,000.0" xfId="241" xr:uid="{00000000-0005-0000-0000-0000EF000000}"/>
    <cellStyle name="0,000.00" xfId="242" xr:uid="{00000000-0005-0000-0000-0000F0000000}"/>
    <cellStyle name="0,000.000" xfId="243" xr:uid="{00000000-0005-0000-0000-0000F1000000}"/>
    <cellStyle name="0,000.0000" xfId="244" xr:uid="{00000000-0005-0000-0000-0000F2000000}"/>
    <cellStyle name="0.0%" xfId="245" xr:uid="{00000000-0005-0000-0000-0000F3000000}"/>
    <cellStyle name="0.00" xfId="246" xr:uid="{00000000-0005-0000-0000-0000F4000000}"/>
    <cellStyle name="0.00%" xfId="247" xr:uid="{00000000-0005-0000-0000-0000F5000000}"/>
    <cellStyle name="0.000" xfId="248" xr:uid="{00000000-0005-0000-0000-0000F6000000}"/>
    <cellStyle name="0000" xfId="249" xr:uid="{00000000-0005-0000-0000-0000F7000000}"/>
    <cellStyle name="000000" xfId="250" xr:uid="{00000000-0005-0000-0000-0000F8000000}"/>
    <cellStyle name="1000s (0)" xfId="251" xr:uid="{00000000-0005-0000-0000-0000F9000000}"/>
    <cellStyle name="¹éºÐÀ²_±âÅ¸" xfId="252" xr:uid="{00000000-0005-0000-0000-0000FA000000}"/>
    <cellStyle name="20% - Accent1 10" xfId="253" xr:uid="{00000000-0005-0000-0000-0000FB000000}"/>
    <cellStyle name="20% - Accent1 11" xfId="254" xr:uid="{00000000-0005-0000-0000-0000FC000000}"/>
    <cellStyle name="20% - Accent1 12" xfId="255" xr:uid="{00000000-0005-0000-0000-0000FD000000}"/>
    <cellStyle name="20% - Accent1 13" xfId="256" xr:uid="{00000000-0005-0000-0000-0000FE000000}"/>
    <cellStyle name="20% - Accent1 14" xfId="257" xr:uid="{00000000-0005-0000-0000-0000FF000000}"/>
    <cellStyle name="20% - Accent1 15" xfId="258" xr:uid="{00000000-0005-0000-0000-000000010000}"/>
    <cellStyle name="20% - Accent1 16" xfId="259" xr:uid="{00000000-0005-0000-0000-000001010000}"/>
    <cellStyle name="20% - Accent1 17" xfId="260" xr:uid="{00000000-0005-0000-0000-000002010000}"/>
    <cellStyle name="20% - Accent1 18" xfId="261" xr:uid="{00000000-0005-0000-0000-000003010000}"/>
    <cellStyle name="20% - Accent1 19" xfId="262" xr:uid="{00000000-0005-0000-0000-000004010000}"/>
    <cellStyle name="20% - Accent1 2" xfId="263" xr:uid="{00000000-0005-0000-0000-000005010000}"/>
    <cellStyle name="20% - Accent1 2 2" xfId="264" xr:uid="{00000000-0005-0000-0000-000006010000}"/>
    <cellStyle name="20% - Accent1 20" xfId="265" xr:uid="{00000000-0005-0000-0000-000007010000}"/>
    <cellStyle name="20% - Accent1 21" xfId="266" xr:uid="{00000000-0005-0000-0000-000008010000}"/>
    <cellStyle name="20% - Accent1 22" xfId="267" xr:uid="{00000000-0005-0000-0000-000009010000}"/>
    <cellStyle name="20% - Accent1 23" xfId="268" xr:uid="{00000000-0005-0000-0000-00000A010000}"/>
    <cellStyle name="20% - Accent1 24" xfId="269" xr:uid="{00000000-0005-0000-0000-00000B010000}"/>
    <cellStyle name="20% - Accent1 25" xfId="270" xr:uid="{00000000-0005-0000-0000-00000C010000}"/>
    <cellStyle name="20% - Accent1 26" xfId="271" xr:uid="{00000000-0005-0000-0000-00000D010000}"/>
    <cellStyle name="20% - Accent1 27" xfId="272" xr:uid="{00000000-0005-0000-0000-00000E010000}"/>
    <cellStyle name="20% - Accent1 28" xfId="273" xr:uid="{00000000-0005-0000-0000-00000F010000}"/>
    <cellStyle name="20% - Accent1 29" xfId="274" xr:uid="{00000000-0005-0000-0000-000010010000}"/>
    <cellStyle name="20% - Accent1 3" xfId="275" xr:uid="{00000000-0005-0000-0000-000011010000}"/>
    <cellStyle name="20% - Accent1 30" xfId="276" xr:uid="{00000000-0005-0000-0000-000012010000}"/>
    <cellStyle name="20% - Accent1 31" xfId="277" xr:uid="{00000000-0005-0000-0000-000013010000}"/>
    <cellStyle name="20% - Accent1 32" xfId="278" xr:uid="{00000000-0005-0000-0000-000014010000}"/>
    <cellStyle name="20% - Accent1 33" xfId="279" xr:uid="{00000000-0005-0000-0000-000015010000}"/>
    <cellStyle name="20% - Accent1 34" xfId="280" xr:uid="{00000000-0005-0000-0000-000016010000}"/>
    <cellStyle name="20% - Accent1 35" xfId="281" xr:uid="{00000000-0005-0000-0000-000017010000}"/>
    <cellStyle name="20% - Accent1 36" xfId="282" xr:uid="{00000000-0005-0000-0000-000018010000}"/>
    <cellStyle name="20% - Accent1 37" xfId="283" xr:uid="{00000000-0005-0000-0000-000019010000}"/>
    <cellStyle name="20% - Accent1 38" xfId="284" xr:uid="{00000000-0005-0000-0000-00001A010000}"/>
    <cellStyle name="20% - Accent1 39" xfId="285" xr:uid="{00000000-0005-0000-0000-00001B010000}"/>
    <cellStyle name="20% - Accent1 4" xfId="286" xr:uid="{00000000-0005-0000-0000-00001C010000}"/>
    <cellStyle name="20% - Accent1 40" xfId="287" xr:uid="{00000000-0005-0000-0000-00001D010000}"/>
    <cellStyle name="20% - Accent1 41" xfId="288" xr:uid="{00000000-0005-0000-0000-00001E010000}"/>
    <cellStyle name="20% - Accent1 42" xfId="289" xr:uid="{00000000-0005-0000-0000-00001F010000}"/>
    <cellStyle name="20% - Accent1 43" xfId="290" xr:uid="{00000000-0005-0000-0000-000020010000}"/>
    <cellStyle name="20% - Accent1 44" xfId="291" xr:uid="{00000000-0005-0000-0000-000021010000}"/>
    <cellStyle name="20% - Accent1 45" xfId="292" xr:uid="{00000000-0005-0000-0000-000022010000}"/>
    <cellStyle name="20% - Accent1 46" xfId="293" xr:uid="{00000000-0005-0000-0000-000023010000}"/>
    <cellStyle name="20% - Accent1 47" xfId="294" xr:uid="{00000000-0005-0000-0000-000024010000}"/>
    <cellStyle name="20% - Accent1 48" xfId="295" xr:uid="{00000000-0005-0000-0000-000025010000}"/>
    <cellStyle name="20% - Accent1 49" xfId="296" xr:uid="{00000000-0005-0000-0000-000026010000}"/>
    <cellStyle name="20% - Accent1 5" xfId="297" xr:uid="{00000000-0005-0000-0000-000027010000}"/>
    <cellStyle name="20% - Accent1 50" xfId="298" xr:uid="{00000000-0005-0000-0000-000028010000}"/>
    <cellStyle name="20% - Accent1 51" xfId="299" xr:uid="{00000000-0005-0000-0000-000029010000}"/>
    <cellStyle name="20% - Accent1 52" xfId="300" xr:uid="{00000000-0005-0000-0000-00002A010000}"/>
    <cellStyle name="20% - Accent1 53" xfId="301" xr:uid="{00000000-0005-0000-0000-00002B010000}"/>
    <cellStyle name="20% - Accent1 54" xfId="302" xr:uid="{00000000-0005-0000-0000-00002C010000}"/>
    <cellStyle name="20% - Accent1 55" xfId="303" xr:uid="{00000000-0005-0000-0000-00002D010000}"/>
    <cellStyle name="20% - Accent1 56" xfId="304" xr:uid="{00000000-0005-0000-0000-00002E010000}"/>
    <cellStyle name="20% - Accent1 57" xfId="305" xr:uid="{00000000-0005-0000-0000-00002F010000}"/>
    <cellStyle name="20% - Accent1 58" xfId="306" xr:uid="{00000000-0005-0000-0000-000030010000}"/>
    <cellStyle name="20% - Accent1 59" xfId="307" xr:uid="{00000000-0005-0000-0000-000031010000}"/>
    <cellStyle name="20% - Accent1 6" xfId="308" xr:uid="{00000000-0005-0000-0000-000032010000}"/>
    <cellStyle name="20% - Accent1 60" xfId="309" xr:uid="{00000000-0005-0000-0000-000033010000}"/>
    <cellStyle name="20% - Accent1 61" xfId="310" xr:uid="{00000000-0005-0000-0000-000034010000}"/>
    <cellStyle name="20% - Accent1 62" xfId="311" xr:uid="{00000000-0005-0000-0000-000035010000}"/>
    <cellStyle name="20% - Accent1 63" xfId="312" xr:uid="{00000000-0005-0000-0000-000036010000}"/>
    <cellStyle name="20% - Accent1 64" xfId="313" xr:uid="{00000000-0005-0000-0000-000037010000}"/>
    <cellStyle name="20% - Accent1 65" xfId="314" xr:uid="{00000000-0005-0000-0000-000038010000}"/>
    <cellStyle name="20% - Accent1 66" xfId="315" xr:uid="{00000000-0005-0000-0000-000039010000}"/>
    <cellStyle name="20% - Accent1 67" xfId="316" xr:uid="{00000000-0005-0000-0000-00003A010000}"/>
    <cellStyle name="20% - Accent1 68" xfId="317" xr:uid="{00000000-0005-0000-0000-00003B010000}"/>
    <cellStyle name="20% - Accent1 69" xfId="318" xr:uid="{00000000-0005-0000-0000-00003C010000}"/>
    <cellStyle name="20% - Accent1 7" xfId="319" xr:uid="{00000000-0005-0000-0000-00003D010000}"/>
    <cellStyle name="20% - Accent1 70" xfId="320" xr:uid="{00000000-0005-0000-0000-00003E010000}"/>
    <cellStyle name="20% - Accent1 71" xfId="321" xr:uid="{00000000-0005-0000-0000-00003F010000}"/>
    <cellStyle name="20% - Accent1 72" xfId="322" xr:uid="{00000000-0005-0000-0000-000040010000}"/>
    <cellStyle name="20% - Accent1 73" xfId="323" xr:uid="{00000000-0005-0000-0000-000041010000}"/>
    <cellStyle name="20% - Accent1 74" xfId="324" xr:uid="{00000000-0005-0000-0000-000042010000}"/>
    <cellStyle name="20% - Accent1 75" xfId="325" xr:uid="{00000000-0005-0000-0000-000043010000}"/>
    <cellStyle name="20% - Accent1 76" xfId="326" xr:uid="{00000000-0005-0000-0000-000044010000}"/>
    <cellStyle name="20% - Accent1 8" xfId="327" xr:uid="{00000000-0005-0000-0000-000045010000}"/>
    <cellStyle name="20% - Accent1 9" xfId="328" xr:uid="{00000000-0005-0000-0000-000046010000}"/>
    <cellStyle name="20% - Accent2 10" xfId="329" xr:uid="{00000000-0005-0000-0000-000047010000}"/>
    <cellStyle name="20% - Accent2 11" xfId="330" xr:uid="{00000000-0005-0000-0000-000048010000}"/>
    <cellStyle name="20% - Accent2 12" xfId="331" xr:uid="{00000000-0005-0000-0000-000049010000}"/>
    <cellStyle name="20% - Accent2 13" xfId="332" xr:uid="{00000000-0005-0000-0000-00004A010000}"/>
    <cellStyle name="20% - Accent2 14" xfId="333" xr:uid="{00000000-0005-0000-0000-00004B010000}"/>
    <cellStyle name="20% - Accent2 15" xfId="334" xr:uid="{00000000-0005-0000-0000-00004C010000}"/>
    <cellStyle name="20% - Accent2 16" xfId="335" xr:uid="{00000000-0005-0000-0000-00004D010000}"/>
    <cellStyle name="20% - Accent2 17" xfId="336" xr:uid="{00000000-0005-0000-0000-00004E010000}"/>
    <cellStyle name="20% - Accent2 18" xfId="337" xr:uid="{00000000-0005-0000-0000-00004F010000}"/>
    <cellStyle name="20% - Accent2 19" xfId="338" xr:uid="{00000000-0005-0000-0000-000050010000}"/>
    <cellStyle name="20% - Accent2 2" xfId="339" xr:uid="{00000000-0005-0000-0000-000051010000}"/>
    <cellStyle name="20% - Accent2 2 2" xfId="340" xr:uid="{00000000-0005-0000-0000-000052010000}"/>
    <cellStyle name="20% - Accent2 20" xfId="341" xr:uid="{00000000-0005-0000-0000-000053010000}"/>
    <cellStyle name="20% - Accent2 21" xfId="342" xr:uid="{00000000-0005-0000-0000-000054010000}"/>
    <cellStyle name="20% - Accent2 22" xfId="343" xr:uid="{00000000-0005-0000-0000-000055010000}"/>
    <cellStyle name="20% - Accent2 23" xfId="344" xr:uid="{00000000-0005-0000-0000-000056010000}"/>
    <cellStyle name="20% - Accent2 24" xfId="345" xr:uid="{00000000-0005-0000-0000-000057010000}"/>
    <cellStyle name="20% - Accent2 25" xfId="346" xr:uid="{00000000-0005-0000-0000-000058010000}"/>
    <cellStyle name="20% - Accent2 26" xfId="347" xr:uid="{00000000-0005-0000-0000-000059010000}"/>
    <cellStyle name="20% - Accent2 27" xfId="348" xr:uid="{00000000-0005-0000-0000-00005A010000}"/>
    <cellStyle name="20% - Accent2 28" xfId="349" xr:uid="{00000000-0005-0000-0000-00005B010000}"/>
    <cellStyle name="20% - Accent2 29" xfId="350" xr:uid="{00000000-0005-0000-0000-00005C010000}"/>
    <cellStyle name="20% - Accent2 3" xfId="351" xr:uid="{00000000-0005-0000-0000-00005D010000}"/>
    <cellStyle name="20% - Accent2 30" xfId="352" xr:uid="{00000000-0005-0000-0000-00005E010000}"/>
    <cellStyle name="20% - Accent2 31" xfId="353" xr:uid="{00000000-0005-0000-0000-00005F010000}"/>
    <cellStyle name="20% - Accent2 32" xfId="354" xr:uid="{00000000-0005-0000-0000-000060010000}"/>
    <cellStyle name="20% - Accent2 33" xfId="355" xr:uid="{00000000-0005-0000-0000-000061010000}"/>
    <cellStyle name="20% - Accent2 34" xfId="356" xr:uid="{00000000-0005-0000-0000-000062010000}"/>
    <cellStyle name="20% - Accent2 35" xfId="357" xr:uid="{00000000-0005-0000-0000-000063010000}"/>
    <cellStyle name="20% - Accent2 36" xfId="358" xr:uid="{00000000-0005-0000-0000-000064010000}"/>
    <cellStyle name="20% - Accent2 37" xfId="359" xr:uid="{00000000-0005-0000-0000-000065010000}"/>
    <cellStyle name="20% - Accent2 38" xfId="360" xr:uid="{00000000-0005-0000-0000-000066010000}"/>
    <cellStyle name="20% - Accent2 39" xfId="361" xr:uid="{00000000-0005-0000-0000-000067010000}"/>
    <cellStyle name="20% - Accent2 4" xfId="362" xr:uid="{00000000-0005-0000-0000-000068010000}"/>
    <cellStyle name="20% - Accent2 40" xfId="363" xr:uid="{00000000-0005-0000-0000-000069010000}"/>
    <cellStyle name="20% - Accent2 41" xfId="364" xr:uid="{00000000-0005-0000-0000-00006A010000}"/>
    <cellStyle name="20% - Accent2 42" xfId="365" xr:uid="{00000000-0005-0000-0000-00006B010000}"/>
    <cellStyle name="20% - Accent2 43" xfId="366" xr:uid="{00000000-0005-0000-0000-00006C010000}"/>
    <cellStyle name="20% - Accent2 44" xfId="367" xr:uid="{00000000-0005-0000-0000-00006D010000}"/>
    <cellStyle name="20% - Accent2 45" xfId="368" xr:uid="{00000000-0005-0000-0000-00006E010000}"/>
    <cellStyle name="20% - Accent2 46" xfId="369" xr:uid="{00000000-0005-0000-0000-00006F010000}"/>
    <cellStyle name="20% - Accent2 47" xfId="370" xr:uid="{00000000-0005-0000-0000-000070010000}"/>
    <cellStyle name="20% - Accent2 48" xfId="371" xr:uid="{00000000-0005-0000-0000-000071010000}"/>
    <cellStyle name="20% - Accent2 49" xfId="372" xr:uid="{00000000-0005-0000-0000-000072010000}"/>
    <cellStyle name="20% - Accent2 5" xfId="373" xr:uid="{00000000-0005-0000-0000-000073010000}"/>
    <cellStyle name="20% - Accent2 50" xfId="374" xr:uid="{00000000-0005-0000-0000-000074010000}"/>
    <cellStyle name="20% - Accent2 51" xfId="375" xr:uid="{00000000-0005-0000-0000-000075010000}"/>
    <cellStyle name="20% - Accent2 52" xfId="376" xr:uid="{00000000-0005-0000-0000-000076010000}"/>
    <cellStyle name="20% - Accent2 53" xfId="377" xr:uid="{00000000-0005-0000-0000-000077010000}"/>
    <cellStyle name="20% - Accent2 54" xfId="378" xr:uid="{00000000-0005-0000-0000-000078010000}"/>
    <cellStyle name="20% - Accent2 55" xfId="379" xr:uid="{00000000-0005-0000-0000-000079010000}"/>
    <cellStyle name="20% - Accent2 56" xfId="380" xr:uid="{00000000-0005-0000-0000-00007A010000}"/>
    <cellStyle name="20% - Accent2 57" xfId="381" xr:uid="{00000000-0005-0000-0000-00007B010000}"/>
    <cellStyle name="20% - Accent2 58" xfId="382" xr:uid="{00000000-0005-0000-0000-00007C010000}"/>
    <cellStyle name="20% - Accent2 59" xfId="383" xr:uid="{00000000-0005-0000-0000-00007D010000}"/>
    <cellStyle name="20% - Accent2 6" xfId="384" xr:uid="{00000000-0005-0000-0000-00007E010000}"/>
    <cellStyle name="20% - Accent2 60" xfId="385" xr:uid="{00000000-0005-0000-0000-00007F010000}"/>
    <cellStyle name="20% - Accent2 61" xfId="386" xr:uid="{00000000-0005-0000-0000-000080010000}"/>
    <cellStyle name="20% - Accent2 62" xfId="387" xr:uid="{00000000-0005-0000-0000-000081010000}"/>
    <cellStyle name="20% - Accent2 63" xfId="388" xr:uid="{00000000-0005-0000-0000-000082010000}"/>
    <cellStyle name="20% - Accent2 64" xfId="389" xr:uid="{00000000-0005-0000-0000-000083010000}"/>
    <cellStyle name="20% - Accent2 65" xfId="390" xr:uid="{00000000-0005-0000-0000-000084010000}"/>
    <cellStyle name="20% - Accent2 66" xfId="391" xr:uid="{00000000-0005-0000-0000-000085010000}"/>
    <cellStyle name="20% - Accent2 67" xfId="392" xr:uid="{00000000-0005-0000-0000-000086010000}"/>
    <cellStyle name="20% - Accent2 68" xfId="393" xr:uid="{00000000-0005-0000-0000-000087010000}"/>
    <cellStyle name="20% - Accent2 69" xfId="394" xr:uid="{00000000-0005-0000-0000-000088010000}"/>
    <cellStyle name="20% - Accent2 7" xfId="395" xr:uid="{00000000-0005-0000-0000-000089010000}"/>
    <cellStyle name="20% - Accent2 70" xfId="396" xr:uid="{00000000-0005-0000-0000-00008A010000}"/>
    <cellStyle name="20% - Accent2 71" xfId="397" xr:uid="{00000000-0005-0000-0000-00008B010000}"/>
    <cellStyle name="20% - Accent2 72" xfId="398" xr:uid="{00000000-0005-0000-0000-00008C010000}"/>
    <cellStyle name="20% - Accent2 73" xfId="399" xr:uid="{00000000-0005-0000-0000-00008D010000}"/>
    <cellStyle name="20% - Accent2 74" xfId="400" xr:uid="{00000000-0005-0000-0000-00008E010000}"/>
    <cellStyle name="20% - Accent2 75" xfId="401" xr:uid="{00000000-0005-0000-0000-00008F010000}"/>
    <cellStyle name="20% - Accent2 76" xfId="402" xr:uid="{00000000-0005-0000-0000-000090010000}"/>
    <cellStyle name="20% - Accent2 8" xfId="403" xr:uid="{00000000-0005-0000-0000-000091010000}"/>
    <cellStyle name="20% - Accent2 9" xfId="404" xr:uid="{00000000-0005-0000-0000-000092010000}"/>
    <cellStyle name="20% - Accent3 10" xfId="405" xr:uid="{00000000-0005-0000-0000-000093010000}"/>
    <cellStyle name="20% - Accent3 11" xfId="406" xr:uid="{00000000-0005-0000-0000-000094010000}"/>
    <cellStyle name="20% - Accent3 12" xfId="407" xr:uid="{00000000-0005-0000-0000-000095010000}"/>
    <cellStyle name="20% - Accent3 13" xfId="408" xr:uid="{00000000-0005-0000-0000-000096010000}"/>
    <cellStyle name="20% - Accent3 14" xfId="409" xr:uid="{00000000-0005-0000-0000-000097010000}"/>
    <cellStyle name="20% - Accent3 15" xfId="410" xr:uid="{00000000-0005-0000-0000-000098010000}"/>
    <cellStyle name="20% - Accent3 16" xfId="411" xr:uid="{00000000-0005-0000-0000-000099010000}"/>
    <cellStyle name="20% - Accent3 17" xfId="412" xr:uid="{00000000-0005-0000-0000-00009A010000}"/>
    <cellStyle name="20% - Accent3 18" xfId="413" xr:uid="{00000000-0005-0000-0000-00009B010000}"/>
    <cellStyle name="20% - Accent3 19" xfId="414" xr:uid="{00000000-0005-0000-0000-00009C010000}"/>
    <cellStyle name="20% - Accent3 2" xfId="415" xr:uid="{00000000-0005-0000-0000-00009D010000}"/>
    <cellStyle name="20% - Accent3 2 2" xfId="416" xr:uid="{00000000-0005-0000-0000-00009E010000}"/>
    <cellStyle name="20% - Accent3 20" xfId="417" xr:uid="{00000000-0005-0000-0000-00009F010000}"/>
    <cellStyle name="20% - Accent3 21" xfId="418" xr:uid="{00000000-0005-0000-0000-0000A0010000}"/>
    <cellStyle name="20% - Accent3 22" xfId="419" xr:uid="{00000000-0005-0000-0000-0000A1010000}"/>
    <cellStyle name="20% - Accent3 23" xfId="420" xr:uid="{00000000-0005-0000-0000-0000A2010000}"/>
    <cellStyle name="20% - Accent3 24" xfId="421" xr:uid="{00000000-0005-0000-0000-0000A3010000}"/>
    <cellStyle name="20% - Accent3 25" xfId="422" xr:uid="{00000000-0005-0000-0000-0000A4010000}"/>
    <cellStyle name="20% - Accent3 26" xfId="423" xr:uid="{00000000-0005-0000-0000-0000A5010000}"/>
    <cellStyle name="20% - Accent3 27" xfId="424" xr:uid="{00000000-0005-0000-0000-0000A6010000}"/>
    <cellStyle name="20% - Accent3 28" xfId="425" xr:uid="{00000000-0005-0000-0000-0000A7010000}"/>
    <cellStyle name="20% - Accent3 29" xfId="426" xr:uid="{00000000-0005-0000-0000-0000A8010000}"/>
    <cellStyle name="20% - Accent3 3" xfId="427" xr:uid="{00000000-0005-0000-0000-0000A9010000}"/>
    <cellStyle name="20% - Accent3 30" xfId="428" xr:uid="{00000000-0005-0000-0000-0000AA010000}"/>
    <cellStyle name="20% - Accent3 31" xfId="429" xr:uid="{00000000-0005-0000-0000-0000AB010000}"/>
    <cellStyle name="20% - Accent3 32" xfId="430" xr:uid="{00000000-0005-0000-0000-0000AC010000}"/>
    <cellStyle name="20% - Accent3 33" xfId="431" xr:uid="{00000000-0005-0000-0000-0000AD010000}"/>
    <cellStyle name="20% - Accent3 34" xfId="432" xr:uid="{00000000-0005-0000-0000-0000AE010000}"/>
    <cellStyle name="20% - Accent3 35" xfId="433" xr:uid="{00000000-0005-0000-0000-0000AF010000}"/>
    <cellStyle name="20% - Accent3 36" xfId="434" xr:uid="{00000000-0005-0000-0000-0000B0010000}"/>
    <cellStyle name="20% - Accent3 37" xfId="435" xr:uid="{00000000-0005-0000-0000-0000B1010000}"/>
    <cellStyle name="20% - Accent3 38" xfId="436" xr:uid="{00000000-0005-0000-0000-0000B2010000}"/>
    <cellStyle name="20% - Accent3 39" xfId="437" xr:uid="{00000000-0005-0000-0000-0000B3010000}"/>
    <cellStyle name="20% - Accent3 4" xfId="438" xr:uid="{00000000-0005-0000-0000-0000B4010000}"/>
    <cellStyle name="20% - Accent3 40" xfId="439" xr:uid="{00000000-0005-0000-0000-0000B5010000}"/>
    <cellStyle name="20% - Accent3 41" xfId="440" xr:uid="{00000000-0005-0000-0000-0000B6010000}"/>
    <cellStyle name="20% - Accent3 42" xfId="441" xr:uid="{00000000-0005-0000-0000-0000B7010000}"/>
    <cellStyle name="20% - Accent3 43" xfId="442" xr:uid="{00000000-0005-0000-0000-0000B8010000}"/>
    <cellStyle name="20% - Accent3 44" xfId="443" xr:uid="{00000000-0005-0000-0000-0000B9010000}"/>
    <cellStyle name="20% - Accent3 45" xfId="444" xr:uid="{00000000-0005-0000-0000-0000BA010000}"/>
    <cellStyle name="20% - Accent3 46" xfId="445" xr:uid="{00000000-0005-0000-0000-0000BB010000}"/>
    <cellStyle name="20% - Accent3 47" xfId="446" xr:uid="{00000000-0005-0000-0000-0000BC010000}"/>
    <cellStyle name="20% - Accent3 48" xfId="447" xr:uid="{00000000-0005-0000-0000-0000BD010000}"/>
    <cellStyle name="20% - Accent3 49" xfId="448" xr:uid="{00000000-0005-0000-0000-0000BE010000}"/>
    <cellStyle name="20% - Accent3 5" xfId="449" xr:uid="{00000000-0005-0000-0000-0000BF010000}"/>
    <cellStyle name="20% - Accent3 50" xfId="450" xr:uid="{00000000-0005-0000-0000-0000C0010000}"/>
    <cellStyle name="20% - Accent3 51" xfId="451" xr:uid="{00000000-0005-0000-0000-0000C1010000}"/>
    <cellStyle name="20% - Accent3 52" xfId="452" xr:uid="{00000000-0005-0000-0000-0000C2010000}"/>
    <cellStyle name="20% - Accent3 53" xfId="453" xr:uid="{00000000-0005-0000-0000-0000C3010000}"/>
    <cellStyle name="20% - Accent3 54" xfId="454" xr:uid="{00000000-0005-0000-0000-0000C4010000}"/>
    <cellStyle name="20% - Accent3 55" xfId="455" xr:uid="{00000000-0005-0000-0000-0000C5010000}"/>
    <cellStyle name="20% - Accent3 56" xfId="456" xr:uid="{00000000-0005-0000-0000-0000C6010000}"/>
    <cellStyle name="20% - Accent3 57" xfId="457" xr:uid="{00000000-0005-0000-0000-0000C7010000}"/>
    <cellStyle name="20% - Accent3 58" xfId="458" xr:uid="{00000000-0005-0000-0000-0000C8010000}"/>
    <cellStyle name="20% - Accent3 59" xfId="459" xr:uid="{00000000-0005-0000-0000-0000C9010000}"/>
    <cellStyle name="20% - Accent3 6" xfId="460" xr:uid="{00000000-0005-0000-0000-0000CA010000}"/>
    <cellStyle name="20% - Accent3 60" xfId="461" xr:uid="{00000000-0005-0000-0000-0000CB010000}"/>
    <cellStyle name="20% - Accent3 61" xfId="462" xr:uid="{00000000-0005-0000-0000-0000CC010000}"/>
    <cellStyle name="20% - Accent3 62" xfId="463" xr:uid="{00000000-0005-0000-0000-0000CD010000}"/>
    <cellStyle name="20% - Accent3 63" xfId="464" xr:uid="{00000000-0005-0000-0000-0000CE010000}"/>
    <cellStyle name="20% - Accent3 64" xfId="465" xr:uid="{00000000-0005-0000-0000-0000CF010000}"/>
    <cellStyle name="20% - Accent3 65" xfId="466" xr:uid="{00000000-0005-0000-0000-0000D0010000}"/>
    <cellStyle name="20% - Accent3 66" xfId="467" xr:uid="{00000000-0005-0000-0000-0000D1010000}"/>
    <cellStyle name="20% - Accent3 67" xfId="468" xr:uid="{00000000-0005-0000-0000-0000D2010000}"/>
    <cellStyle name="20% - Accent3 68" xfId="469" xr:uid="{00000000-0005-0000-0000-0000D3010000}"/>
    <cellStyle name="20% - Accent3 69" xfId="470" xr:uid="{00000000-0005-0000-0000-0000D4010000}"/>
    <cellStyle name="20% - Accent3 7" xfId="471" xr:uid="{00000000-0005-0000-0000-0000D5010000}"/>
    <cellStyle name="20% - Accent3 70" xfId="472" xr:uid="{00000000-0005-0000-0000-0000D6010000}"/>
    <cellStyle name="20% - Accent3 71" xfId="473" xr:uid="{00000000-0005-0000-0000-0000D7010000}"/>
    <cellStyle name="20% - Accent3 72" xfId="474" xr:uid="{00000000-0005-0000-0000-0000D8010000}"/>
    <cellStyle name="20% - Accent3 73" xfId="475" xr:uid="{00000000-0005-0000-0000-0000D9010000}"/>
    <cellStyle name="20% - Accent3 74" xfId="476" xr:uid="{00000000-0005-0000-0000-0000DA010000}"/>
    <cellStyle name="20% - Accent3 75" xfId="477" xr:uid="{00000000-0005-0000-0000-0000DB010000}"/>
    <cellStyle name="20% - Accent3 76" xfId="478" xr:uid="{00000000-0005-0000-0000-0000DC010000}"/>
    <cellStyle name="20% - Accent3 8" xfId="479" xr:uid="{00000000-0005-0000-0000-0000DD010000}"/>
    <cellStyle name="20% - Accent3 9" xfId="480" xr:uid="{00000000-0005-0000-0000-0000DE010000}"/>
    <cellStyle name="20% - Accent4 10" xfId="481" xr:uid="{00000000-0005-0000-0000-0000DF010000}"/>
    <cellStyle name="20% - Accent4 11" xfId="482" xr:uid="{00000000-0005-0000-0000-0000E0010000}"/>
    <cellStyle name="20% - Accent4 12" xfId="483" xr:uid="{00000000-0005-0000-0000-0000E1010000}"/>
    <cellStyle name="20% - Accent4 13" xfId="484" xr:uid="{00000000-0005-0000-0000-0000E2010000}"/>
    <cellStyle name="20% - Accent4 14" xfId="485" xr:uid="{00000000-0005-0000-0000-0000E3010000}"/>
    <cellStyle name="20% - Accent4 15" xfId="486" xr:uid="{00000000-0005-0000-0000-0000E4010000}"/>
    <cellStyle name="20% - Accent4 16" xfId="487" xr:uid="{00000000-0005-0000-0000-0000E5010000}"/>
    <cellStyle name="20% - Accent4 17" xfId="488" xr:uid="{00000000-0005-0000-0000-0000E6010000}"/>
    <cellStyle name="20% - Accent4 18" xfId="489" xr:uid="{00000000-0005-0000-0000-0000E7010000}"/>
    <cellStyle name="20% - Accent4 19" xfId="490" xr:uid="{00000000-0005-0000-0000-0000E8010000}"/>
    <cellStyle name="20% - Accent4 2" xfId="491" xr:uid="{00000000-0005-0000-0000-0000E9010000}"/>
    <cellStyle name="20% - Accent4 2 2" xfId="492" xr:uid="{00000000-0005-0000-0000-0000EA010000}"/>
    <cellStyle name="20% - Accent4 20" xfId="493" xr:uid="{00000000-0005-0000-0000-0000EB010000}"/>
    <cellStyle name="20% - Accent4 21" xfId="494" xr:uid="{00000000-0005-0000-0000-0000EC010000}"/>
    <cellStyle name="20% - Accent4 22" xfId="495" xr:uid="{00000000-0005-0000-0000-0000ED010000}"/>
    <cellStyle name="20% - Accent4 23" xfId="496" xr:uid="{00000000-0005-0000-0000-0000EE010000}"/>
    <cellStyle name="20% - Accent4 24" xfId="497" xr:uid="{00000000-0005-0000-0000-0000EF010000}"/>
    <cellStyle name="20% - Accent4 25" xfId="498" xr:uid="{00000000-0005-0000-0000-0000F0010000}"/>
    <cellStyle name="20% - Accent4 26" xfId="499" xr:uid="{00000000-0005-0000-0000-0000F1010000}"/>
    <cellStyle name="20% - Accent4 27" xfId="500" xr:uid="{00000000-0005-0000-0000-0000F2010000}"/>
    <cellStyle name="20% - Accent4 28" xfId="501" xr:uid="{00000000-0005-0000-0000-0000F3010000}"/>
    <cellStyle name="20% - Accent4 29" xfId="502" xr:uid="{00000000-0005-0000-0000-0000F4010000}"/>
    <cellStyle name="20% - Accent4 3" xfId="503" xr:uid="{00000000-0005-0000-0000-0000F5010000}"/>
    <cellStyle name="20% - Accent4 30" xfId="504" xr:uid="{00000000-0005-0000-0000-0000F6010000}"/>
    <cellStyle name="20% - Accent4 31" xfId="505" xr:uid="{00000000-0005-0000-0000-0000F7010000}"/>
    <cellStyle name="20% - Accent4 32" xfId="506" xr:uid="{00000000-0005-0000-0000-0000F8010000}"/>
    <cellStyle name="20% - Accent4 33" xfId="507" xr:uid="{00000000-0005-0000-0000-0000F9010000}"/>
    <cellStyle name="20% - Accent4 34" xfId="508" xr:uid="{00000000-0005-0000-0000-0000FA010000}"/>
    <cellStyle name="20% - Accent4 35" xfId="509" xr:uid="{00000000-0005-0000-0000-0000FB010000}"/>
    <cellStyle name="20% - Accent4 36" xfId="510" xr:uid="{00000000-0005-0000-0000-0000FC010000}"/>
    <cellStyle name="20% - Accent4 37" xfId="511" xr:uid="{00000000-0005-0000-0000-0000FD010000}"/>
    <cellStyle name="20% - Accent4 38" xfId="512" xr:uid="{00000000-0005-0000-0000-0000FE010000}"/>
    <cellStyle name="20% - Accent4 39" xfId="513" xr:uid="{00000000-0005-0000-0000-0000FF010000}"/>
    <cellStyle name="20% - Accent4 4" xfId="514" xr:uid="{00000000-0005-0000-0000-000000020000}"/>
    <cellStyle name="20% - Accent4 40" xfId="515" xr:uid="{00000000-0005-0000-0000-000001020000}"/>
    <cellStyle name="20% - Accent4 41" xfId="516" xr:uid="{00000000-0005-0000-0000-000002020000}"/>
    <cellStyle name="20% - Accent4 42" xfId="517" xr:uid="{00000000-0005-0000-0000-000003020000}"/>
    <cellStyle name="20% - Accent4 43" xfId="518" xr:uid="{00000000-0005-0000-0000-000004020000}"/>
    <cellStyle name="20% - Accent4 44" xfId="519" xr:uid="{00000000-0005-0000-0000-000005020000}"/>
    <cellStyle name="20% - Accent4 45" xfId="520" xr:uid="{00000000-0005-0000-0000-000006020000}"/>
    <cellStyle name="20% - Accent4 46" xfId="521" xr:uid="{00000000-0005-0000-0000-000007020000}"/>
    <cellStyle name="20% - Accent4 47" xfId="522" xr:uid="{00000000-0005-0000-0000-000008020000}"/>
    <cellStyle name="20% - Accent4 48" xfId="523" xr:uid="{00000000-0005-0000-0000-000009020000}"/>
    <cellStyle name="20% - Accent4 49" xfId="524" xr:uid="{00000000-0005-0000-0000-00000A020000}"/>
    <cellStyle name="20% - Accent4 5" xfId="525" xr:uid="{00000000-0005-0000-0000-00000B020000}"/>
    <cellStyle name="20% - Accent4 50" xfId="526" xr:uid="{00000000-0005-0000-0000-00000C020000}"/>
    <cellStyle name="20% - Accent4 51" xfId="527" xr:uid="{00000000-0005-0000-0000-00000D020000}"/>
    <cellStyle name="20% - Accent4 52" xfId="528" xr:uid="{00000000-0005-0000-0000-00000E020000}"/>
    <cellStyle name="20% - Accent4 53" xfId="529" xr:uid="{00000000-0005-0000-0000-00000F020000}"/>
    <cellStyle name="20% - Accent4 54" xfId="530" xr:uid="{00000000-0005-0000-0000-000010020000}"/>
    <cellStyle name="20% - Accent4 55" xfId="531" xr:uid="{00000000-0005-0000-0000-000011020000}"/>
    <cellStyle name="20% - Accent4 56" xfId="532" xr:uid="{00000000-0005-0000-0000-000012020000}"/>
    <cellStyle name="20% - Accent4 57" xfId="533" xr:uid="{00000000-0005-0000-0000-000013020000}"/>
    <cellStyle name="20% - Accent4 58" xfId="534" xr:uid="{00000000-0005-0000-0000-000014020000}"/>
    <cellStyle name="20% - Accent4 59" xfId="535" xr:uid="{00000000-0005-0000-0000-000015020000}"/>
    <cellStyle name="20% - Accent4 6" xfId="536" xr:uid="{00000000-0005-0000-0000-000016020000}"/>
    <cellStyle name="20% - Accent4 60" xfId="537" xr:uid="{00000000-0005-0000-0000-000017020000}"/>
    <cellStyle name="20% - Accent4 61" xfId="538" xr:uid="{00000000-0005-0000-0000-000018020000}"/>
    <cellStyle name="20% - Accent4 62" xfId="539" xr:uid="{00000000-0005-0000-0000-000019020000}"/>
    <cellStyle name="20% - Accent4 63" xfId="540" xr:uid="{00000000-0005-0000-0000-00001A020000}"/>
    <cellStyle name="20% - Accent4 64" xfId="541" xr:uid="{00000000-0005-0000-0000-00001B020000}"/>
    <cellStyle name="20% - Accent4 65" xfId="542" xr:uid="{00000000-0005-0000-0000-00001C020000}"/>
    <cellStyle name="20% - Accent4 66" xfId="543" xr:uid="{00000000-0005-0000-0000-00001D020000}"/>
    <cellStyle name="20% - Accent4 67" xfId="544" xr:uid="{00000000-0005-0000-0000-00001E020000}"/>
    <cellStyle name="20% - Accent4 68" xfId="545" xr:uid="{00000000-0005-0000-0000-00001F020000}"/>
    <cellStyle name="20% - Accent4 69" xfId="546" xr:uid="{00000000-0005-0000-0000-000020020000}"/>
    <cellStyle name="20% - Accent4 7" xfId="547" xr:uid="{00000000-0005-0000-0000-000021020000}"/>
    <cellStyle name="20% - Accent4 70" xfId="548" xr:uid="{00000000-0005-0000-0000-000022020000}"/>
    <cellStyle name="20% - Accent4 71" xfId="549" xr:uid="{00000000-0005-0000-0000-000023020000}"/>
    <cellStyle name="20% - Accent4 72" xfId="550" xr:uid="{00000000-0005-0000-0000-000024020000}"/>
    <cellStyle name="20% - Accent4 73" xfId="551" xr:uid="{00000000-0005-0000-0000-000025020000}"/>
    <cellStyle name="20% - Accent4 74" xfId="552" xr:uid="{00000000-0005-0000-0000-000026020000}"/>
    <cellStyle name="20% - Accent4 75" xfId="553" xr:uid="{00000000-0005-0000-0000-000027020000}"/>
    <cellStyle name="20% - Accent4 76" xfId="554" xr:uid="{00000000-0005-0000-0000-000028020000}"/>
    <cellStyle name="20% - Accent4 8" xfId="555" xr:uid="{00000000-0005-0000-0000-000029020000}"/>
    <cellStyle name="20% - Accent4 9" xfId="556" xr:uid="{00000000-0005-0000-0000-00002A020000}"/>
    <cellStyle name="20% - Accent5 2" xfId="557" xr:uid="{00000000-0005-0000-0000-00002B020000}"/>
    <cellStyle name="20% - Accent5 2 2" xfId="558" xr:uid="{00000000-0005-0000-0000-00002C020000}"/>
    <cellStyle name="20% - Accent5 3" xfId="559" xr:uid="{00000000-0005-0000-0000-00002D020000}"/>
    <cellStyle name="20% - Accent5 4" xfId="560" xr:uid="{00000000-0005-0000-0000-00002E020000}"/>
    <cellStyle name="20% - Accent5 5" xfId="561" xr:uid="{00000000-0005-0000-0000-00002F020000}"/>
    <cellStyle name="20% - Accent5 6" xfId="562" xr:uid="{00000000-0005-0000-0000-000030020000}"/>
    <cellStyle name="20% - Accent5 7" xfId="563" xr:uid="{00000000-0005-0000-0000-000031020000}"/>
    <cellStyle name="20% - Accent5 8" xfId="564" xr:uid="{00000000-0005-0000-0000-000032020000}"/>
    <cellStyle name="20% - Accent6 10" xfId="565" xr:uid="{00000000-0005-0000-0000-000033020000}"/>
    <cellStyle name="20% - Accent6 11" xfId="566" xr:uid="{00000000-0005-0000-0000-000034020000}"/>
    <cellStyle name="20% - Accent6 12" xfId="567" xr:uid="{00000000-0005-0000-0000-000035020000}"/>
    <cellStyle name="20% - Accent6 13" xfId="568" xr:uid="{00000000-0005-0000-0000-000036020000}"/>
    <cellStyle name="20% - Accent6 14" xfId="569" xr:uid="{00000000-0005-0000-0000-000037020000}"/>
    <cellStyle name="20% - Accent6 15" xfId="570" xr:uid="{00000000-0005-0000-0000-000038020000}"/>
    <cellStyle name="20% - Accent6 16" xfId="571" xr:uid="{00000000-0005-0000-0000-000039020000}"/>
    <cellStyle name="20% - Accent6 17" xfId="572" xr:uid="{00000000-0005-0000-0000-00003A020000}"/>
    <cellStyle name="20% - Accent6 18" xfId="573" xr:uid="{00000000-0005-0000-0000-00003B020000}"/>
    <cellStyle name="20% - Accent6 19" xfId="574" xr:uid="{00000000-0005-0000-0000-00003C020000}"/>
    <cellStyle name="20% - Accent6 2" xfId="575" xr:uid="{00000000-0005-0000-0000-00003D020000}"/>
    <cellStyle name="20% - Accent6 2 2" xfId="576" xr:uid="{00000000-0005-0000-0000-00003E020000}"/>
    <cellStyle name="20% - Accent6 20" xfId="577" xr:uid="{00000000-0005-0000-0000-00003F020000}"/>
    <cellStyle name="20% - Accent6 21" xfId="578" xr:uid="{00000000-0005-0000-0000-000040020000}"/>
    <cellStyle name="20% - Accent6 22" xfId="579" xr:uid="{00000000-0005-0000-0000-000041020000}"/>
    <cellStyle name="20% - Accent6 23" xfId="580" xr:uid="{00000000-0005-0000-0000-000042020000}"/>
    <cellStyle name="20% - Accent6 24" xfId="581" xr:uid="{00000000-0005-0000-0000-000043020000}"/>
    <cellStyle name="20% - Accent6 25" xfId="582" xr:uid="{00000000-0005-0000-0000-000044020000}"/>
    <cellStyle name="20% - Accent6 26" xfId="583" xr:uid="{00000000-0005-0000-0000-000045020000}"/>
    <cellStyle name="20% - Accent6 27" xfId="584" xr:uid="{00000000-0005-0000-0000-000046020000}"/>
    <cellStyle name="20% - Accent6 28" xfId="585" xr:uid="{00000000-0005-0000-0000-000047020000}"/>
    <cellStyle name="20% - Accent6 29" xfId="586" xr:uid="{00000000-0005-0000-0000-000048020000}"/>
    <cellStyle name="20% - Accent6 3" xfId="587" xr:uid="{00000000-0005-0000-0000-000049020000}"/>
    <cellStyle name="20% - Accent6 30" xfId="588" xr:uid="{00000000-0005-0000-0000-00004A020000}"/>
    <cellStyle name="20% - Accent6 31" xfId="589" xr:uid="{00000000-0005-0000-0000-00004B020000}"/>
    <cellStyle name="20% - Accent6 32" xfId="590" xr:uid="{00000000-0005-0000-0000-00004C020000}"/>
    <cellStyle name="20% - Accent6 33" xfId="591" xr:uid="{00000000-0005-0000-0000-00004D020000}"/>
    <cellStyle name="20% - Accent6 34" xfId="592" xr:uid="{00000000-0005-0000-0000-00004E020000}"/>
    <cellStyle name="20% - Accent6 35" xfId="593" xr:uid="{00000000-0005-0000-0000-00004F020000}"/>
    <cellStyle name="20% - Accent6 36" xfId="594" xr:uid="{00000000-0005-0000-0000-000050020000}"/>
    <cellStyle name="20% - Accent6 37" xfId="595" xr:uid="{00000000-0005-0000-0000-000051020000}"/>
    <cellStyle name="20% - Accent6 38" xfId="596" xr:uid="{00000000-0005-0000-0000-000052020000}"/>
    <cellStyle name="20% - Accent6 39" xfId="597" xr:uid="{00000000-0005-0000-0000-000053020000}"/>
    <cellStyle name="20% - Accent6 4" xfId="598" xr:uid="{00000000-0005-0000-0000-000054020000}"/>
    <cellStyle name="20% - Accent6 40" xfId="599" xr:uid="{00000000-0005-0000-0000-000055020000}"/>
    <cellStyle name="20% - Accent6 41" xfId="600" xr:uid="{00000000-0005-0000-0000-000056020000}"/>
    <cellStyle name="20% - Accent6 42" xfId="601" xr:uid="{00000000-0005-0000-0000-000057020000}"/>
    <cellStyle name="20% - Accent6 43" xfId="602" xr:uid="{00000000-0005-0000-0000-000058020000}"/>
    <cellStyle name="20% - Accent6 44" xfId="603" xr:uid="{00000000-0005-0000-0000-000059020000}"/>
    <cellStyle name="20% - Accent6 45" xfId="604" xr:uid="{00000000-0005-0000-0000-00005A020000}"/>
    <cellStyle name="20% - Accent6 46" xfId="605" xr:uid="{00000000-0005-0000-0000-00005B020000}"/>
    <cellStyle name="20% - Accent6 47" xfId="606" xr:uid="{00000000-0005-0000-0000-00005C020000}"/>
    <cellStyle name="20% - Accent6 48" xfId="607" xr:uid="{00000000-0005-0000-0000-00005D020000}"/>
    <cellStyle name="20% - Accent6 49" xfId="608" xr:uid="{00000000-0005-0000-0000-00005E020000}"/>
    <cellStyle name="20% - Accent6 5" xfId="609" xr:uid="{00000000-0005-0000-0000-00005F020000}"/>
    <cellStyle name="20% - Accent6 50" xfId="610" xr:uid="{00000000-0005-0000-0000-000060020000}"/>
    <cellStyle name="20% - Accent6 51" xfId="611" xr:uid="{00000000-0005-0000-0000-000061020000}"/>
    <cellStyle name="20% - Accent6 52" xfId="612" xr:uid="{00000000-0005-0000-0000-000062020000}"/>
    <cellStyle name="20% - Accent6 53" xfId="613" xr:uid="{00000000-0005-0000-0000-000063020000}"/>
    <cellStyle name="20% - Accent6 54" xfId="614" xr:uid="{00000000-0005-0000-0000-000064020000}"/>
    <cellStyle name="20% - Accent6 55" xfId="615" xr:uid="{00000000-0005-0000-0000-000065020000}"/>
    <cellStyle name="20% - Accent6 56" xfId="616" xr:uid="{00000000-0005-0000-0000-000066020000}"/>
    <cellStyle name="20% - Accent6 57" xfId="617" xr:uid="{00000000-0005-0000-0000-000067020000}"/>
    <cellStyle name="20% - Accent6 58" xfId="618" xr:uid="{00000000-0005-0000-0000-000068020000}"/>
    <cellStyle name="20% - Accent6 59" xfId="619" xr:uid="{00000000-0005-0000-0000-000069020000}"/>
    <cellStyle name="20% - Accent6 6" xfId="620" xr:uid="{00000000-0005-0000-0000-00006A020000}"/>
    <cellStyle name="20% - Accent6 60" xfId="621" xr:uid="{00000000-0005-0000-0000-00006B020000}"/>
    <cellStyle name="20% - Accent6 61" xfId="622" xr:uid="{00000000-0005-0000-0000-00006C020000}"/>
    <cellStyle name="20% - Accent6 62" xfId="623" xr:uid="{00000000-0005-0000-0000-00006D020000}"/>
    <cellStyle name="20% - Accent6 63" xfId="624" xr:uid="{00000000-0005-0000-0000-00006E020000}"/>
    <cellStyle name="20% - Accent6 64" xfId="625" xr:uid="{00000000-0005-0000-0000-00006F020000}"/>
    <cellStyle name="20% - Accent6 65" xfId="626" xr:uid="{00000000-0005-0000-0000-000070020000}"/>
    <cellStyle name="20% - Accent6 66" xfId="627" xr:uid="{00000000-0005-0000-0000-000071020000}"/>
    <cellStyle name="20% - Accent6 67" xfId="628" xr:uid="{00000000-0005-0000-0000-000072020000}"/>
    <cellStyle name="20% - Accent6 68" xfId="629" xr:uid="{00000000-0005-0000-0000-000073020000}"/>
    <cellStyle name="20% - Accent6 69" xfId="630" xr:uid="{00000000-0005-0000-0000-000074020000}"/>
    <cellStyle name="20% - Accent6 7" xfId="631" xr:uid="{00000000-0005-0000-0000-000075020000}"/>
    <cellStyle name="20% - Accent6 70" xfId="632" xr:uid="{00000000-0005-0000-0000-000076020000}"/>
    <cellStyle name="20% - Accent6 71" xfId="633" xr:uid="{00000000-0005-0000-0000-000077020000}"/>
    <cellStyle name="20% - Accent6 72" xfId="634" xr:uid="{00000000-0005-0000-0000-000078020000}"/>
    <cellStyle name="20% - Accent6 73" xfId="635" xr:uid="{00000000-0005-0000-0000-000079020000}"/>
    <cellStyle name="20% - Accent6 74" xfId="636" xr:uid="{00000000-0005-0000-0000-00007A020000}"/>
    <cellStyle name="20% - Accent6 75" xfId="637" xr:uid="{00000000-0005-0000-0000-00007B020000}"/>
    <cellStyle name="20% - Accent6 76" xfId="638" xr:uid="{00000000-0005-0000-0000-00007C020000}"/>
    <cellStyle name="20% - Accent6 8" xfId="639" xr:uid="{00000000-0005-0000-0000-00007D020000}"/>
    <cellStyle name="20% - Accent6 9" xfId="640" xr:uid="{00000000-0005-0000-0000-00007E020000}"/>
    <cellStyle name="40% - Accent1 10" xfId="641" xr:uid="{00000000-0005-0000-0000-00007F020000}"/>
    <cellStyle name="40% - Accent1 11" xfId="642" xr:uid="{00000000-0005-0000-0000-000080020000}"/>
    <cellStyle name="40% - Accent1 12" xfId="643" xr:uid="{00000000-0005-0000-0000-000081020000}"/>
    <cellStyle name="40% - Accent1 13" xfId="644" xr:uid="{00000000-0005-0000-0000-000082020000}"/>
    <cellStyle name="40% - Accent1 14" xfId="645" xr:uid="{00000000-0005-0000-0000-000083020000}"/>
    <cellStyle name="40% - Accent1 15" xfId="646" xr:uid="{00000000-0005-0000-0000-000084020000}"/>
    <cellStyle name="40% - Accent1 16" xfId="647" xr:uid="{00000000-0005-0000-0000-000085020000}"/>
    <cellStyle name="40% - Accent1 17" xfId="648" xr:uid="{00000000-0005-0000-0000-000086020000}"/>
    <cellStyle name="40% - Accent1 18" xfId="649" xr:uid="{00000000-0005-0000-0000-000087020000}"/>
    <cellStyle name="40% - Accent1 19" xfId="650" xr:uid="{00000000-0005-0000-0000-000088020000}"/>
    <cellStyle name="40% - Accent1 2" xfId="651" xr:uid="{00000000-0005-0000-0000-000089020000}"/>
    <cellStyle name="40% - Accent1 2 2" xfId="652" xr:uid="{00000000-0005-0000-0000-00008A020000}"/>
    <cellStyle name="40% - Accent1 20" xfId="653" xr:uid="{00000000-0005-0000-0000-00008B020000}"/>
    <cellStyle name="40% - Accent1 21" xfId="654" xr:uid="{00000000-0005-0000-0000-00008C020000}"/>
    <cellStyle name="40% - Accent1 22" xfId="655" xr:uid="{00000000-0005-0000-0000-00008D020000}"/>
    <cellStyle name="40% - Accent1 23" xfId="656" xr:uid="{00000000-0005-0000-0000-00008E020000}"/>
    <cellStyle name="40% - Accent1 24" xfId="657" xr:uid="{00000000-0005-0000-0000-00008F020000}"/>
    <cellStyle name="40% - Accent1 25" xfId="658" xr:uid="{00000000-0005-0000-0000-000090020000}"/>
    <cellStyle name="40% - Accent1 26" xfId="659" xr:uid="{00000000-0005-0000-0000-000091020000}"/>
    <cellStyle name="40% - Accent1 27" xfId="660" xr:uid="{00000000-0005-0000-0000-000092020000}"/>
    <cellStyle name="40% - Accent1 28" xfId="661" xr:uid="{00000000-0005-0000-0000-000093020000}"/>
    <cellStyle name="40% - Accent1 29" xfId="662" xr:uid="{00000000-0005-0000-0000-000094020000}"/>
    <cellStyle name="40% - Accent1 3" xfId="663" xr:uid="{00000000-0005-0000-0000-000095020000}"/>
    <cellStyle name="40% - Accent1 30" xfId="664" xr:uid="{00000000-0005-0000-0000-000096020000}"/>
    <cellStyle name="40% - Accent1 31" xfId="665" xr:uid="{00000000-0005-0000-0000-000097020000}"/>
    <cellStyle name="40% - Accent1 32" xfId="666" xr:uid="{00000000-0005-0000-0000-000098020000}"/>
    <cellStyle name="40% - Accent1 33" xfId="667" xr:uid="{00000000-0005-0000-0000-000099020000}"/>
    <cellStyle name="40% - Accent1 34" xfId="668" xr:uid="{00000000-0005-0000-0000-00009A020000}"/>
    <cellStyle name="40% - Accent1 35" xfId="669" xr:uid="{00000000-0005-0000-0000-00009B020000}"/>
    <cellStyle name="40% - Accent1 36" xfId="670" xr:uid="{00000000-0005-0000-0000-00009C020000}"/>
    <cellStyle name="40% - Accent1 37" xfId="671" xr:uid="{00000000-0005-0000-0000-00009D020000}"/>
    <cellStyle name="40% - Accent1 38" xfId="672" xr:uid="{00000000-0005-0000-0000-00009E020000}"/>
    <cellStyle name="40% - Accent1 39" xfId="673" xr:uid="{00000000-0005-0000-0000-00009F020000}"/>
    <cellStyle name="40% - Accent1 4" xfId="674" xr:uid="{00000000-0005-0000-0000-0000A0020000}"/>
    <cellStyle name="40% - Accent1 40" xfId="675" xr:uid="{00000000-0005-0000-0000-0000A1020000}"/>
    <cellStyle name="40% - Accent1 41" xfId="676" xr:uid="{00000000-0005-0000-0000-0000A2020000}"/>
    <cellStyle name="40% - Accent1 42" xfId="677" xr:uid="{00000000-0005-0000-0000-0000A3020000}"/>
    <cellStyle name="40% - Accent1 43" xfId="678" xr:uid="{00000000-0005-0000-0000-0000A4020000}"/>
    <cellStyle name="40% - Accent1 44" xfId="679" xr:uid="{00000000-0005-0000-0000-0000A5020000}"/>
    <cellStyle name="40% - Accent1 45" xfId="680" xr:uid="{00000000-0005-0000-0000-0000A6020000}"/>
    <cellStyle name="40% - Accent1 46" xfId="681" xr:uid="{00000000-0005-0000-0000-0000A7020000}"/>
    <cellStyle name="40% - Accent1 47" xfId="682" xr:uid="{00000000-0005-0000-0000-0000A8020000}"/>
    <cellStyle name="40% - Accent1 48" xfId="683" xr:uid="{00000000-0005-0000-0000-0000A9020000}"/>
    <cellStyle name="40% - Accent1 49" xfId="684" xr:uid="{00000000-0005-0000-0000-0000AA020000}"/>
    <cellStyle name="40% - Accent1 5" xfId="685" xr:uid="{00000000-0005-0000-0000-0000AB020000}"/>
    <cellStyle name="40% - Accent1 50" xfId="686" xr:uid="{00000000-0005-0000-0000-0000AC020000}"/>
    <cellStyle name="40% - Accent1 51" xfId="687" xr:uid="{00000000-0005-0000-0000-0000AD020000}"/>
    <cellStyle name="40% - Accent1 52" xfId="688" xr:uid="{00000000-0005-0000-0000-0000AE020000}"/>
    <cellStyle name="40% - Accent1 53" xfId="689" xr:uid="{00000000-0005-0000-0000-0000AF020000}"/>
    <cellStyle name="40% - Accent1 54" xfId="690" xr:uid="{00000000-0005-0000-0000-0000B0020000}"/>
    <cellStyle name="40% - Accent1 55" xfId="691" xr:uid="{00000000-0005-0000-0000-0000B1020000}"/>
    <cellStyle name="40% - Accent1 56" xfId="692" xr:uid="{00000000-0005-0000-0000-0000B2020000}"/>
    <cellStyle name="40% - Accent1 57" xfId="693" xr:uid="{00000000-0005-0000-0000-0000B3020000}"/>
    <cellStyle name="40% - Accent1 58" xfId="694" xr:uid="{00000000-0005-0000-0000-0000B4020000}"/>
    <cellStyle name="40% - Accent1 59" xfId="695" xr:uid="{00000000-0005-0000-0000-0000B5020000}"/>
    <cellStyle name="40% - Accent1 6" xfId="696" xr:uid="{00000000-0005-0000-0000-0000B6020000}"/>
    <cellStyle name="40% - Accent1 60" xfId="697" xr:uid="{00000000-0005-0000-0000-0000B7020000}"/>
    <cellStyle name="40% - Accent1 61" xfId="698" xr:uid="{00000000-0005-0000-0000-0000B8020000}"/>
    <cellStyle name="40% - Accent1 62" xfId="699" xr:uid="{00000000-0005-0000-0000-0000B9020000}"/>
    <cellStyle name="40% - Accent1 63" xfId="700" xr:uid="{00000000-0005-0000-0000-0000BA020000}"/>
    <cellStyle name="40% - Accent1 64" xfId="701" xr:uid="{00000000-0005-0000-0000-0000BB020000}"/>
    <cellStyle name="40% - Accent1 65" xfId="702" xr:uid="{00000000-0005-0000-0000-0000BC020000}"/>
    <cellStyle name="40% - Accent1 66" xfId="703" xr:uid="{00000000-0005-0000-0000-0000BD020000}"/>
    <cellStyle name="40% - Accent1 67" xfId="704" xr:uid="{00000000-0005-0000-0000-0000BE020000}"/>
    <cellStyle name="40% - Accent1 68" xfId="705" xr:uid="{00000000-0005-0000-0000-0000BF020000}"/>
    <cellStyle name="40% - Accent1 69" xfId="706" xr:uid="{00000000-0005-0000-0000-0000C0020000}"/>
    <cellStyle name="40% - Accent1 7" xfId="707" xr:uid="{00000000-0005-0000-0000-0000C1020000}"/>
    <cellStyle name="40% - Accent1 70" xfId="708" xr:uid="{00000000-0005-0000-0000-0000C2020000}"/>
    <cellStyle name="40% - Accent1 71" xfId="709" xr:uid="{00000000-0005-0000-0000-0000C3020000}"/>
    <cellStyle name="40% - Accent1 72" xfId="710" xr:uid="{00000000-0005-0000-0000-0000C4020000}"/>
    <cellStyle name="40% - Accent1 73" xfId="711" xr:uid="{00000000-0005-0000-0000-0000C5020000}"/>
    <cellStyle name="40% - Accent1 74" xfId="712" xr:uid="{00000000-0005-0000-0000-0000C6020000}"/>
    <cellStyle name="40% - Accent1 75" xfId="713" xr:uid="{00000000-0005-0000-0000-0000C7020000}"/>
    <cellStyle name="40% - Accent1 76" xfId="714" xr:uid="{00000000-0005-0000-0000-0000C8020000}"/>
    <cellStyle name="40% - Accent1 8" xfId="715" xr:uid="{00000000-0005-0000-0000-0000C9020000}"/>
    <cellStyle name="40% - Accent1 9" xfId="716" xr:uid="{00000000-0005-0000-0000-0000CA020000}"/>
    <cellStyle name="40% - Accent2 2" xfId="717" xr:uid="{00000000-0005-0000-0000-0000CB020000}"/>
    <cellStyle name="40% - Accent2 2 2" xfId="718" xr:uid="{00000000-0005-0000-0000-0000CC020000}"/>
    <cellStyle name="40% - Accent2 3" xfId="719" xr:uid="{00000000-0005-0000-0000-0000CD020000}"/>
    <cellStyle name="40% - Accent2 4" xfId="720" xr:uid="{00000000-0005-0000-0000-0000CE020000}"/>
    <cellStyle name="40% - Accent2 5" xfId="721" xr:uid="{00000000-0005-0000-0000-0000CF020000}"/>
    <cellStyle name="40% - Accent2 6" xfId="722" xr:uid="{00000000-0005-0000-0000-0000D0020000}"/>
    <cellStyle name="40% - Accent2 7" xfId="723" xr:uid="{00000000-0005-0000-0000-0000D1020000}"/>
    <cellStyle name="40% - Accent2 8" xfId="724" xr:uid="{00000000-0005-0000-0000-0000D2020000}"/>
    <cellStyle name="40% - Accent3 10" xfId="725" xr:uid="{00000000-0005-0000-0000-0000D3020000}"/>
    <cellStyle name="40% - Accent3 11" xfId="726" xr:uid="{00000000-0005-0000-0000-0000D4020000}"/>
    <cellStyle name="40% - Accent3 12" xfId="727" xr:uid="{00000000-0005-0000-0000-0000D5020000}"/>
    <cellStyle name="40% - Accent3 13" xfId="728" xr:uid="{00000000-0005-0000-0000-0000D6020000}"/>
    <cellStyle name="40% - Accent3 14" xfId="729" xr:uid="{00000000-0005-0000-0000-0000D7020000}"/>
    <cellStyle name="40% - Accent3 15" xfId="730" xr:uid="{00000000-0005-0000-0000-0000D8020000}"/>
    <cellStyle name="40% - Accent3 16" xfId="731" xr:uid="{00000000-0005-0000-0000-0000D9020000}"/>
    <cellStyle name="40% - Accent3 17" xfId="732" xr:uid="{00000000-0005-0000-0000-0000DA020000}"/>
    <cellStyle name="40% - Accent3 18" xfId="733" xr:uid="{00000000-0005-0000-0000-0000DB020000}"/>
    <cellStyle name="40% - Accent3 19" xfId="734" xr:uid="{00000000-0005-0000-0000-0000DC020000}"/>
    <cellStyle name="40% - Accent3 2" xfId="735" xr:uid="{00000000-0005-0000-0000-0000DD020000}"/>
    <cellStyle name="40% - Accent3 2 2" xfId="736" xr:uid="{00000000-0005-0000-0000-0000DE020000}"/>
    <cellStyle name="40% - Accent3 20" xfId="737" xr:uid="{00000000-0005-0000-0000-0000DF020000}"/>
    <cellStyle name="40% - Accent3 21" xfId="738" xr:uid="{00000000-0005-0000-0000-0000E0020000}"/>
    <cellStyle name="40% - Accent3 22" xfId="739" xr:uid="{00000000-0005-0000-0000-0000E1020000}"/>
    <cellStyle name="40% - Accent3 23" xfId="740" xr:uid="{00000000-0005-0000-0000-0000E2020000}"/>
    <cellStyle name="40% - Accent3 24" xfId="741" xr:uid="{00000000-0005-0000-0000-0000E3020000}"/>
    <cellStyle name="40% - Accent3 25" xfId="742" xr:uid="{00000000-0005-0000-0000-0000E4020000}"/>
    <cellStyle name="40% - Accent3 26" xfId="743" xr:uid="{00000000-0005-0000-0000-0000E5020000}"/>
    <cellStyle name="40% - Accent3 27" xfId="744" xr:uid="{00000000-0005-0000-0000-0000E6020000}"/>
    <cellStyle name="40% - Accent3 28" xfId="745" xr:uid="{00000000-0005-0000-0000-0000E7020000}"/>
    <cellStyle name="40% - Accent3 29" xfId="746" xr:uid="{00000000-0005-0000-0000-0000E8020000}"/>
    <cellStyle name="40% - Accent3 3" xfId="747" xr:uid="{00000000-0005-0000-0000-0000E9020000}"/>
    <cellStyle name="40% - Accent3 30" xfId="748" xr:uid="{00000000-0005-0000-0000-0000EA020000}"/>
    <cellStyle name="40% - Accent3 31" xfId="749" xr:uid="{00000000-0005-0000-0000-0000EB020000}"/>
    <cellStyle name="40% - Accent3 32" xfId="750" xr:uid="{00000000-0005-0000-0000-0000EC020000}"/>
    <cellStyle name="40% - Accent3 33" xfId="751" xr:uid="{00000000-0005-0000-0000-0000ED020000}"/>
    <cellStyle name="40% - Accent3 34" xfId="752" xr:uid="{00000000-0005-0000-0000-0000EE020000}"/>
    <cellStyle name="40% - Accent3 35" xfId="753" xr:uid="{00000000-0005-0000-0000-0000EF020000}"/>
    <cellStyle name="40% - Accent3 36" xfId="754" xr:uid="{00000000-0005-0000-0000-0000F0020000}"/>
    <cellStyle name="40% - Accent3 37" xfId="755" xr:uid="{00000000-0005-0000-0000-0000F1020000}"/>
    <cellStyle name="40% - Accent3 38" xfId="756" xr:uid="{00000000-0005-0000-0000-0000F2020000}"/>
    <cellStyle name="40% - Accent3 39" xfId="757" xr:uid="{00000000-0005-0000-0000-0000F3020000}"/>
    <cellStyle name="40% - Accent3 4" xfId="758" xr:uid="{00000000-0005-0000-0000-0000F4020000}"/>
    <cellStyle name="40% - Accent3 40" xfId="759" xr:uid="{00000000-0005-0000-0000-0000F5020000}"/>
    <cellStyle name="40% - Accent3 41" xfId="760" xr:uid="{00000000-0005-0000-0000-0000F6020000}"/>
    <cellStyle name="40% - Accent3 42" xfId="761" xr:uid="{00000000-0005-0000-0000-0000F7020000}"/>
    <cellStyle name="40% - Accent3 43" xfId="762" xr:uid="{00000000-0005-0000-0000-0000F8020000}"/>
    <cellStyle name="40% - Accent3 44" xfId="763" xr:uid="{00000000-0005-0000-0000-0000F9020000}"/>
    <cellStyle name="40% - Accent3 45" xfId="764" xr:uid="{00000000-0005-0000-0000-0000FA020000}"/>
    <cellStyle name="40% - Accent3 46" xfId="765" xr:uid="{00000000-0005-0000-0000-0000FB020000}"/>
    <cellStyle name="40% - Accent3 47" xfId="766" xr:uid="{00000000-0005-0000-0000-0000FC020000}"/>
    <cellStyle name="40% - Accent3 48" xfId="767" xr:uid="{00000000-0005-0000-0000-0000FD020000}"/>
    <cellStyle name="40% - Accent3 49" xfId="768" xr:uid="{00000000-0005-0000-0000-0000FE020000}"/>
    <cellStyle name="40% - Accent3 5" xfId="769" xr:uid="{00000000-0005-0000-0000-0000FF020000}"/>
    <cellStyle name="40% - Accent3 50" xfId="770" xr:uid="{00000000-0005-0000-0000-000000030000}"/>
    <cellStyle name="40% - Accent3 51" xfId="771" xr:uid="{00000000-0005-0000-0000-000001030000}"/>
    <cellStyle name="40% - Accent3 52" xfId="772" xr:uid="{00000000-0005-0000-0000-000002030000}"/>
    <cellStyle name="40% - Accent3 53" xfId="773" xr:uid="{00000000-0005-0000-0000-000003030000}"/>
    <cellStyle name="40% - Accent3 54" xfId="774" xr:uid="{00000000-0005-0000-0000-000004030000}"/>
    <cellStyle name="40% - Accent3 55" xfId="775" xr:uid="{00000000-0005-0000-0000-000005030000}"/>
    <cellStyle name="40% - Accent3 56" xfId="776" xr:uid="{00000000-0005-0000-0000-000006030000}"/>
    <cellStyle name="40% - Accent3 57" xfId="777" xr:uid="{00000000-0005-0000-0000-000007030000}"/>
    <cellStyle name="40% - Accent3 58" xfId="778" xr:uid="{00000000-0005-0000-0000-000008030000}"/>
    <cellStyle name="40% - Accent3 59" xfId="779" xr:uid="{00000000-0005-0000-0000-000009030000}"/>
    <cellStyle name="40% - Accent3 6" xfId="780" xr:uid="{00000000-0005-0000-0000-00000A030000}"/>
    <cellStyle name="40% - Accent3 60" xfId="781" xr:uid="{00000000-0005-0000-0000-00000B030000}"/>
    <cellStyle name="40% - Accent3 61" xfId="782" xr:uid="{00000000-0005-0000-0000-00000C030000}"/>
    <cellStyle name="40% - Accent3 62" xfId="783" xr:uid="{00000000-0005-0000-0000-00000D030000}"/>
    <cellStyle name="40% - Accent3 63" xfId="784" xr:uid="{00000000-0005-0000-0000-00000E030000}"/>
    <cellStyle name="40% - Accent3 64" xfId="785" xr:uid="{00000000-0005-0000-0000-00000F030000}"/>
    <cellStyle name="40% - Accent3 65" xfId="786" xr:uid="{00000000-0005-0000-0000-000010030000}"/>
    <cellStyle name="40% - Accent3 66" xfId="787" xr:uid="{00000000-0005-0000-0000-000011030000}"/>
    <cellStyle name="40% - Accent3 67" xfId="788" xr:uid="{00000000-0005-0000-0000-000012030000}"/>
    <cellStyle name="40% - Accent3 68" xfId="789" xr:uid="{00000000-0005-0000-0000-000013030000}"/>
    <cellStyle name="40% - Accent3 69" xfId="790" xr:uid="{00000000-0005-0000-0000-000014030000}"/>
    <cellStyle name="40% - Accent3 7" xfId="791" xr:uid="{00000000-0005-0000-0000-000015030000}"/>
    <cellStyle name="40% - Accent3 70" xfId="792" xr:uid="{00000000-0005-0000-0000-000016030000}"/>
    <cellStyle name="40% - Accent3 71" xfId="793" xr:uid="{00000000-0005-0000-0000-000017030000}"/>
    <cellStyle name="40% - Accent3 72" xfId="794" xr:uid="{00000000-0005-0000-0000-000018030000}"/>
    <cellStyle name="40% - Accent3 73" xfId="795" xr:uid="{00000000-0005-0000-0000-000019030000}"/>
    <cellStyle name="40% - Accent3 74" xfId="796" xr:uid="{00000000-0005-0000-0000-00001A030000}"/>
    <cellStyle name="40% - Accent3 75" xfId="797" xr:uid="{00000000-0005-0000-0000-00001B030000}"/>
    <cellStyle name="40% - Accent3 76" xfId="798" xr:uid="{00000000-0005-0000-0000-00001C030000}"/>
    <cellStyle name="40% - Accent3 8" xfId="799" xr:uid="{00000000-0005-0000-0000-00001D030000}"/>
    <cellStyle name="40% - Accent3 9" xfId="800" xr:uid="{00000000-0005-0000-0000-00001E030000}"/>
    <cellStyle name="40% - Accent4 10" xfId="801" xr:uid="{00000000-0005-0000-0000-00001F030000}"/>
    <cellStyle name="40% - Accent4 11" xfId="802" xr:uid="{00000000-0005-0000-0000-000020030000}"/>
    <cellStyle name="40% - Accent4 12" xfId="803" xr:uid="{00000000-0005-0000-0000-000021030000}"/>
    <cellStyle name="40% - Accent4 13" xfId="804" xr:uid="{00000000-0005-0000-0000-000022030000}"/>
    <cellStyle name="40% - Accent4 14" xfId="805" xr:uid="{00000000-0005-0000-0000-000023030000}"/>
    <cellStyle name="40% - Accent4 15" xfId="806" xr:uid="{00000000-0005-0000-0000-000024030000}"/>
    <cellStyle name="40% - Accent4 16" xfId="807" xr:uid="{00000000-0005-0000-0000-000025030000}"/>
    <cellStyle name="40% - Accent4 17" xfId="808" xr:uid="{00000000-0005-0000-0000-000026030000}"/>
    <cellStyle name="40% - Accent4 18" xfId="809" xr:uid="{00000000-0005-0000-0000-000027030000}"/>
    <cellStyle name="40% - Accent4 19" xfId="810" xr:uid="{00000000-0005-0000-0000-000028030000}"/>
    <cellStyle name="40% - Accent4 2" xfId="811" xr:uid="{00000000-0005-0000-0000-000029030000}"/>
    <cellStyle name="40% - Accent4 2 2" xfId="812" xr:uid="{00000000-0005-0000-0000-00002A030000}"/>
    <cellStyle name="40% - Accent4 20" xfId="813" xr:uid="{00000000-0005-0000-0000-00002B030000}"/>
    <cellStyle name="40% - Accent4 21" xfId="814" xr:uid="{00000000-0005-0000-0000-00002C030000}"/>
    <cellStyle name="40% - Accent4 22" xfId="815" xr:uid="{00000000-0005-0000-0000-00002D030000}"/>
    <cellStyle name="40% - Accent4 23" xfId="816" xr:uid="{00000000-0005-0000-0000-00002E030000}"/>
    <cellStyle name="40% - Accent4 24" xfId="817" xr:uid="{00000000-0005-0000-0000-00002F030000}"/>
    <cellStyle name="40% - Accent4 25" xfId="818" xr:uid="{00000000-0005-0000-0000-000030030000}"/>
    <cellStyle name="40% - Accent4 26" xfId="819" xr:uid="{00000000-0005-0000-0000-000031030000}"/>
    <cellStyle name="40% - Accent4 27" xfId="820" xr:uid="{00000000-0005-0000-0000-000032030000}"/>
    <cellStyle name="40% - Accent4 28" xfId="821" xr:uid="{00000000-0005-0000-0000-000033030000}"/>
    <cellStyle name="40% - Accent4 29" xfId="822" xr:uid="{00000000-0005-0000-0000-000034030000}"/>
    <cellStyle name="40% - Accent4 3" xfId="823" xr:uid="{00000000-0005-0000-0000-000035030000}"/>
    <cellStyle name="40% - Accent4 30" xfId="824" xr:uid="{00000000-0005-0000-0000-000036030000}"/>
    <cellStyle name="40% - Accent4 31" xfId="825" xr:uid="{00000000-0005-0000-0000-000037030000}"/>
    <cellStyle name="40% - Accent4 32" xfId="826" xr:uid="{00000000-0005-0000-0000-000038030000}"/>
    <cellStyle name="40% - Accent4 33" xfId="827" xr:uid="{00000000-0005-0000-0000-000039030000}"/>
    <cellStyle name="40% - Accent4 34" xfId="828" xr:uid="{00000000-0005-0000-0000-00003A030000}"/>
    <cellStyle name="40% - Accent4 35" xfId="829" xr:uid="{00000000-0005-0000-0000-00003B030000}"/>
    <cellStyle name="40% - Accent4 36" xfId="830" xr:uid="{00000000-0005-0000-0000-00003C030000}"/>
    <cellStyle name="40% - Accent4 37" xfId="831" xr:uid="{00000000-0005-0000-0000-00003D030000}"/>
    <cellStyle name="40% - Accent4 38" xfId="832" xr:uid="{00000000-0005-0000-0000-00003E030000}"/>
    <cellStyle name="40% - Accent4 39" xfId="833" xr:uid="{00000000-0005-0000-0000-00003F030000}"/>
    <cellStyle name="40% - Accent4 4" xfId="834" xr:uid="{00000000-0005-0000-0000-000040030000}"/>
    <cellStyle name="40% - Accent4 40" xfId="835" xr:uid="{00000000-0005-0000-0000-000041030000}"/>
    <cellStyle name="40% - Accent4 41" xfId="836" xr:uid="{00000000-0005-0000-0000-000042030000}"/>
    <cellStyle name="40% - Accent4 42" xfId="837" xr:uid="{00000000-0005-0000-0000-000043030000}"/>
    <cellStyle name="40% - Accent4 43" xfId="838" xr:uid="{00000000-0005-0000-0000-000044030000}"/>
    <cellStyle name="40% - Accent4 44" xfId="839" xr:uid="{00000000-0005-0000-0000-000045030000}"/>
    <cellStyle name="40% - Accent4 45" xfId="840" xr:uid="{00000000-0005-0000-0000-000046030000}"/>
    <cellStyle name="40% - Accent4 46" xfId="841" xr:uid="{00000000-0005-0000-0000-000047030000}"/>
    <cellStyle name="40% - Accent4 47" xfId="842" xr:uid="{00000000-0005-0000-0000-000048030000}"/>
    <cellStyle name="40% - Accent4 48" xfId="843" xr:uid="{00000000-0005-0000-0000-000049030000}"/>
    <cellStyle name="40% - Accent4 49" xfId="844" xr:uid="{00000000-0005-0000-0000-00004A030000}"/>
    <cellStyle name="40% - Accent4 5" xfId="845" xr:uid="{00000000-0005-0000-0000-00004B030000}"/>
    <cellStyle name="40% - Accent4 50" xfId="846" xr:uid="{00000000-0005-0000-0000-00004C030000}"/>
    <cellStyle name="40% - Accent4 51" xfId="847" xr:uid="{00000000-0005-0000-0000-00004D030000}"/>
    <cellStyle name="40% - Accent4 52" xfId="848" xr:uid="{00000000-0005-0000-0000-00004E030000}"/>
    <cellStyle name="40% - Accent4 53" xfId="849" xr:uid="{00000000-0005-0000-0000-00004F030000}"/>
    <cellStyle name="40% - Accent4 54" xfId="850" xr:uid="{00000000-0005-0000-0000-000050030000}"/>
    <cellStyle name="40% - Accent4 55" xfId="851" xr:uid="{00000000-0005-0000-0000-000051030000}"/>
    <cellStyle name="40% - Accent4 56" xfId="852" xr:uid="{00000000-0005-0000-0000-000052030000}"/>
    <cellStyle name="40% - Accent4 57" xfId="853" xr:uid="{00000000-0005-0000-0000-000053030000}"/>
    <cellStyle name="40% - Accent4 58" xfId="854" xr:uid="{00000000-0005-0000-0000-000054030000}"/>
    <cellStyle name="40% - Accent4 59" xfId="855" xr:uid="{00000000-0005-0000-0000-000055030000}"/>
    <cellStyle name="40% - Accent4 6" xfId="856" xr:uid="{00000000-0005-0000-0000-000056030000}"/>
    <cellStyle name="40% - Accent4 60" xfId="857" xr:uid="{00000000-0005-0000-0000-000057030000}"/>
    <cellStyle name="40% - Accent4 61" xfId="858" xr:uid="{00000000-0005-0000-0000-000058030000}"/>
    <cellStyle name="40% - Accent4 62" xfId="859" xr:uid="{00000000-0005-0000-0000-000059030000}"/>
    <cellStyle name="40% - Accent4 63" xfId="860" xr:uid="{00000000-0005-0000-0000-00005A030000}"/>
    <cellStyle name="40% - Accent4 64" xfId="861" xr:uid="{00000000-0005-0000-0000-00005B030000}"/>
    <cellStyle name="40% - Accent4 65" xfId="862" xr:uid="{00000000-0005-0000-0000-00005C030000}"/>
    <cellStyle name="40% - Accent4 66" xfId="863" xr:uid="{00000000-0005-0000-0000-00005D030000}"/>
    <cellStyle name="40% - Accent4 67" xfId="864" xr:uid="{00000000-0005-0000-0000-00005E030000}"/>
    <cellStyle name="40% - Accent4 68" xfId="865" xr:uid="{00000000-0005-0000-0000-00005F030000}"/>
    <cellStyle name="40% - Accent4 69" xfId="866" xr:uid="{00000000-0005-0000-0000-000060030000}"/>
    <cellStyle name="40% - Accent4 7" xfId="867" xr:uid="{00000000-0005-0000-0000-000061030000}"/>
    <cellStyle name="40% - Accent4 70" xfId="868" xr:uid="{00000000-0005-0000-0000-000062030000}"/>
    <cellStyle name="40% - Accent4 71" xfId="869" xr:uid="{00000000-0005-0000-0000-000063030000}"/>
    <cellStyle name="40% - Accent4 72" xfId="870" xr:uid="{00000000-0005-0000-0000-000064030000}"/>
    <cellStyle name="40% - Accent4 73" xfId="871" xr:uid="{00000000-0005-0000-0000-000065030000}"/>
    <cellStyle name="40% - Accent4 74" xfId="872" xr:uid="{00000000-0005-0000-0000-000066030000}"/>
    <cellStyle name="40% - Accent4 75" xfId="873" xr:uid="{00000000-0005-0000-0000-000067030000}"/>
    <cellStyle name="40% - Accent4 76" xfId="874" xr:uid="{00000000-0005-0000-0000-000068030000}"/>
    <cellStyle name="40% - Accent4 8" xfId="875" xr:uid="{00000000-0005-0000-0000-000069030000}"/>
    <cellStyle name="40% - Accent4 9" xfId="876" xr:uid="{00000000-0005-0000-0000-00006A030000}"/>
    <cellStyle name="40% - Accent5 10" xfId="877" xr:uid="{00000000-0005-0000-0000-00006B030000}"/>
    <cellStyle name="40% - Accent5 11" xfId="878" xr:uid="{00000000-0005-0000-0000-00006C030000}"/>
    <cellStyle name="40% - Accent5 12" xfId="879" xr:uid="{00000000-0005-0000-0000-00006D030000}"/>
    <cellStyle name="40% - Accent5 13" xfId="880" xr:uid="{00000000-0005-0000-0000-00006E030000}"/>
    <cellStyle name="40% - Accent5 14" xfId="881" xr:uid="{00000000-0005-0000-0000-00006F030000}"/>
    <cellStyle name="40% - Accent5 15" xfId="882" xr:uid="{00000000-0005-0000-0000-000070030000}"/>
    <cellStyle name="40% - Accent5 16" xfId="883" xr:uid="{00000000-0005-0000-0000-000071030000}"/>
    <cellStyle name="40% - Accent5 17" xfId="884" xr:uid="{00000000-0005-0000-0000-000072030000}"/>
    <cellStyle name="40% - Accent5 18" xfId="885" xr:uid="{00000000-0005-0000-0000-000073030000}"/>
    <cellStyle name="40% - Accent5 19" xfId="886" xr:uid="{00000000-0005-0000-0000-000074030000}"/>
    <cellStyle name="40% - Accent5 2" xfId="887" xr:uid="{00000000-0005-0000-0000-000075030000}"/>
    <cellStyle name="40% - Accent5 2 2" xfId="888" xr:uid="{00000000-0005-0000-0000-000076030000}"/>
    <cellStyle name="40% - Accent5 20" xfId="889" xr:uid="{00000000-0005-0000-0000-000077030000}"/>
    <cellStyle name="40% - Accent5 21" xfId="890" xr:uid="{00000000-0005-0000-0000-000078030000}"/>
    <cellStyle name="40% - Accent5 22" xfId="891" xr:uid="{00000000-0005-0000-0000-000079030000}"/>
    <cellStyle name="40% - Accent5 23" xfId="892" xr:uid="{00000000-0005-0000-0000-00007A030000}"/>
    <cellStyle name="40% - Accent5 24" xfId="893" xr:uid="{00000000-0005-0000-0000-00007B030000}"/>
    <cellStyle name="40% - Accent5 25" xfId="894" xr:uid="{00000000-0005-0000-0000-00007C030000}"/>
    <cellStyle name="40% - Accent5 26" xfId="895" xr:uid="{00000000-0005-0000-0000-00007D030000}"/>
    <cellStyle name="40% - Accent5 27" xfId="896" xr:uid="{00000000-0005-0000-0000-00007E030000}"/>
    <cellStyle name="40% - Accent5 28" xfId="897" xr:uid="{00000000-0005-0000-0000-00007F030000}"/>
    <cellStyle name="40% - Accent5 29" xfId="898" xr:uid="{00000000-0005-0000-0000-000080030000}"/>
    <cellStyle name="40% - Accent5 3" xfId="899" xr:uid="{00000000-0005-0000-0000-000081030000}"/>
    <cellStyle name="40% - Accent5 30" xfId="900" xr:uid="{00000000-0005-0000-0000-000082030000}"/>
    <cellStyle name="40% - Accent5 31" xfId="901" xr:uid="{00000000-0005-0000-0000-000083030000}"/>
    <cellStyle name="40% - Accent5 32" xfId="902" xr:uid="{00000000-0005-0000-0000-000084030000}"/>
    <cellStyle name="40% - Accent5 33" xfId="903" xr:uid="{00000000-0005-0000-0000-000085030000}"/>
    <cellStyle name="40% - Accent5 34" xfId="904" xr:uid="{00000000-0005-0000-0000-000086030000}"/>
    <cellStyle name="40% - Accent5 35" xfId="905" xr:uid="{00000000-0005-0000-0000-000087030000}"/>
    <cellStyle name="40% - Accent5 36" xfId="906" xr:uid="{00000000-0005-0000-0000-000088030000}"/>
    <cellStyle name="40% - Accent5 37" xfId="907" xr:uid="{00000000-0005-0000-0000-000089030000}"/>
    <cellStyle name="40% - Accent5 38" xfId="908" xr:uid="{00000000-0005-0000-0000-00008A030000}"/>
    <cellStyle name="40% - Accent5 39" xfId="909" xr:uid="{00000000-0005-0000-0000-00008B030000}"/>
    <cellStyle name="40% - Accent5 4" xfId="910" xr:uid="{00000000-0005-0000-0000-00008C030000}"/>
    <cellStyle name="40% - Accent5 40" xfId="911" xr:uid="{00000000-0005-0000-0000-00008D030000}"/>
    <cellStyle name="40% - Accent5 41" xfId="912" xr:uid="{00000000-0005-0000-0000-00008E030000}"/>
    <cellStyle name="40% - Accent5 42" xfId="913" xr:uid="{00000000-0005-0000-0000-00008F030000}"/>
    <cellStyle name="40% - Accent5 43" xfId="914" xr:uid="{00000000-0005-0000-0000-000090030000}"/>
    <cellStyle name="40% - Accent5 44" xfId="915" xr:uid="{00000000-0005-0000-0000-000091030000}"/>
    <cellStyle name="40% - Accent5 45" xfId="916" xr:uid="{00000000-0005-0000-0000-000092030000}"/>
    <cellStyle name="40% - Accent5 46" xfId="917" xr:uid="{00000000-0005-0000-0000-000093030000}"/>
    <cellStyle name="40% - Accent5 47" xfId="918" xr:uid="{00000000-0005-0000-0000-000094030000}"/>
    <cellStyle name="40% - Accent5 48" xfId="919" xr:uid="{00000000-0005-0000-0000-000095030000}"/>
    <cellStyle name="40% - Accent5 49" xfId="920" xr:uid="{00000000-0005-0000-0000-000096030000}"/>
    <cellStyle name="40% - Accent5 5" xfId="921" xr:uid="{00000000-0005-0000-0000-000097030000}"/>
    <cellStyle name="40% - Accent5 50" xfId="922" xr:uid="{00000000-0005-0000-0000-000098030000}"/>
    <cellStyle name="40% - Accent5 51" xfId="923" xr:uid="{00000000-0005-0000-0000-000099030000}"/>
    <cellStyle name="40% - Accent5 52" xfId="924" xr:uid="{00000000-0005-0000-0000-00009A030000}"/>
    <cellStyle name="40% - Accent5 53" xfId="925" xr:uid="{00000000-0005-0000-0000-00009B030000}"/>
    <cellStyle name="40% - Accent5 54" xfId="926" xr:uid="{00000000-0005-0000-0000-00009C030000}"/>
    <cellStyle name="40% - Accent5 55" xfId="927" xr:uid="{00000000-0005-0000-0000-00009D030000}"/>
    <cellStyle name="40% - Accent5 56" xfId="928" xr:uid="{00000000-0005-0000-0000-00009E030000}"/>
    <cellStyle name="40% - Accent5 57" xfId="929" xr:uid="{00000000-0005-0000-0000-00009F030000}"/>
    <cellStyle name="40% - Accent5 58" xfId="930" xr:uid="{00000000-0005-0000-0000-0000A0030000}"/>
    <cellStyle name="40% - Accent5 59" xfId="931" xr:uid="{00000000-0005-0000-0000-0000A1030000}"/>
    <cellStyle name="40% - Accent5 6" xfId="932" xr:uid="{00000000-0005-0000-0000-0000A2030000}"/>
    <cellStyle name="40% - Accent5 60" xfId="933" xr:uid="{00000000-0005-0000-0000-0000A3030000}"/>
    <cellStyle name="40% - Accent5 61" xfId="934" xr:uid="{00000000-0005-0000-0000-0000A4030000}"/>
    <cellStyle name="40% - Accent5 62" xfId="935" xr:uid="{00000000-0005-0000-0000-0000A5030000}"/>
    <cellStyle name="40% - Accent5 63" xfId="936" xr:uid="{00000000-0005-0000-0000-0000A6030000}"/>
    <cellStyle name="40% - Accent5 64" xfId="937" xr:uid="{00000000-0005-0000-0000-0000A7030000}"/>
    <cellStyle name="40% - Accent5 65" xfId="938" xr:uid="{00000000-0005-0000-0000-0000A8030000}"/>
    <cellStyle name="40% - Accent5 66" xfId="939" xr:uid="{00000000-0005-0000-0000-0000A9030000}"/>
    <cellStyle name="40% - Accent5 67" xfId="940" xr:uid="{00000000-0005-0000-0000-0000AA030000}"/>
    <cellStyle name="40% - Accent5 68" xfId="941" xr:uid="{00000000-0005-0000-0000-0000AB030000}"/>
    <cellStyle name="40% - Accent5 69" xfId="942" xr:uid="{00000000-0005-0000-0000-0000AC030000}"/>
    <cellStyle name="40% - Accent5 7" xfId="943" xr:uid="{00000000-0005-0000-0000-0000AD030000}"/>
    <cellStyle name="40% - Accent5 70" xfId="944" xr:uid="{00000000-0005-0000-0000-0000AE030000}"/>
    <cellStyle name="40% - Accent5 71" xfId="945" xr:uid="{00000000-0005-0000-0000-0000AF030000}"/>
    <cellStyle name="40% - Accent5 72" xfId="946" xr:uid="{00000000-0005-0000-0000-0000B0030000}"/>
    <cellStyle name="40% - Accent5 73" xfId="947" xr:uid="{00000000-0005-0000-0000-0000B1030000}"/>
    <cellStyle name="40% - Accent5 74" xfId="948" xr:uid="{00000000-0005-0000-0000-0000B2030000}"/>
    <cellStyle name="40% - Accent5 75" xfId="949" xr:uid="{00000000-0005-0000-0000-0000B3030000}"/>
    <cellStyle name="40% - Accent5 76" xfId="950" xr:uid="{00000000-0005-0000-0000-0000B4030000}"/>
    <cellStyle name="40% - Accent5 8" xfId="951" xr:uid="{00000000-0005-0000-0000-0000B5030000}"/>
    <cellStyle name="40% - Accent5 9" xfId="952" xr:uid="{00000000-0005-0000-0000-0000B6030000}"/>
    <cellStyle name="40% - Accent6 10" xfId="953" xr:uid="{00000000-0005-0000-0000-0000B7030000}"/>
    <cellStyle name="40% - Accent6 11" xfId="954" xr:uid="{00000000-0005-0000-0000-0000B8030000}"/>
    <cellStyle name="40% - Accent6 12" xfId="955" xr:uid="{00000000-0005-0000-0000-0000B9030000}"/>
    <cellStyle name="40% - Accent6 13" xfId="956" xr:uid="{00000000-0005-0000-0000-0000BA030000}"/>
    <cellStyle name="40% - Accent6 14" xfId="957" xr:uid="{00000000-0005-0000-0000-0000BB030000}"/>
    <cellStyle name="40% - Accent6 15" xfId="958" xr:uid="{00000000-0005-0000-0000-0000BC030000}"/>
    <cellStyle name="40% - Accent6 16" xfId="959" xr:uid="{00000000-0005-0000-0000-0000BD030000}"/>
    <cellStyle name="40% - Accent6 17" xfId="960" xr:uid="{00000000-0005-0000-0000-0000BE030000}"/>
    <cellStyle name="40% - Accent6 18" xfId="961" xr:uid="{00000000-0005-0000-0000-0000BF030000}"/>
    <cellStyle name="40% - Accent6 19" xfId="962" xr:uid="{00000000-0005-0000-0000-0000C0030000}"/>
    <cellStyle name="40% - Accent6 2" xfId="963" xr:uid="{00000000-0005-0000-0000-0000C1030000}"/>
    <cellStyle name="40% - Accent6 2 2" xfId="964" xr:uid="{00000000-0005-0000-0000-0000C2030000}"/>
    <cellStyle name="40% - Accent6 20" xfId="965" xr:uid="{00000000-0005-0000-0000-0000C3030000}"/>
    <cellStyle name="40% - Accent6 21" xfId="966" xr:uid="{00000000-0005-0000-0000-0000C4030000}"/>
    <cellStyle name="40% - Accent6 22" xfId="967" xr:uid="{00000000-0005-0000-0000-0000C5030000}"/>
    <cellStyle name="40% - Accent6 23" xfId="968" xr:uid="{00000000-0005-0000-0000-0000C6030000}"/>
    <cellStyle name="40% - Accent6 24" xfId="969" xr:uid="{00000000-0005-0000-0000-0000C7030000}"/>
    <cellStyle name="40% - Accent6 25" xfId="970" xr:uid="{00000000-0005-0000-0000-0000C8030000}"/>
    <cellStyle name="40% - Accent6 26" xfId="971" xr:uid="{00000000-0005-0000-0000-0000C9030000}"/>
    <cellStyle name="40% - Accent6 27" xfId="972" xr:uid="{00000000-0005-0000-0000-0000CA030000}"/>
    <cellStyle name="40% - Accent6 28" xfId="973" xr:uid="{00000000-0005-0000-0000-0000CB030000}"/>
    <cellStyle name="40% - Accent6 29" xfId="974" xr:uid="{00000000-0005-0000-0000-0000CC030000}"/>
    <cellStyle name="40% - Accent6 3" xfId="975" xr:uid="{00000000-0005-0000-0000-0000CD030000}"/>
    <cellStyle name="40% - Accent6 30" xfId="976" xr:uid="{00000000-0005-0000-0000-0000CE030000}"/>
    <cellStyle name="40% - Accent6 31" xfId="977" xr:uid="{00000000-0005-0000-0000-0000CF030000}"/>
    <cellStyle name="40% - Accent6 32" xfId="978" xr:uid="{00000000-0005-0000-0000-0000D0030000}"/>
    <cellStyle name="40% - Accent6 33" xfId="979" xr:uid="{00000000-0005-0000-0000-0000D1030000}"/>
    <cellStyle name="40% - Accent6 34" xfId="980" xr:uid="{00000000-0005-0000-0000-0000D2030000}"/>
    <cellStyle name="40% - Accent6 35" xfId="981" xr:uid="{00000000-0005-0000-0000-0000D3030000}"/>
    <cellStyle name="40% - Accent6 36" xfId="982" xr:uid="{00000000-0005-0000-0000-0000D4030000}"/>
    <cellStyle name="40% - Accent6 37" xfId="983" xr:uid="{00000000-0005-0000-0000-0000D5030000}"/>
    <cellStyle name="40% - Accent6 38" xfId="984" xr:uid="{00000000-0005-0000-0000-0000D6030000}"/>
    <cellStyle name="40% - Accent6 39" xfId="985" xr:uid="{00000000-0005-0000-0000-0000D7030000}"/>
    <cellStyle name="40% - Accent6 4" xfId="986" xr:uid="{00000000-0005-0000-0000-0000D8030000}"/>
    <cellStyle name="40% - Accent6 40" xfId="987" xr:uid="{00000000-0005-0000-0000-0000D9030000}"/>
    <cellStyle name="40% - Accent6 41" xfId="988" xr:uid="{00000000-0005-0000-0000-0000DA030000}"/>
    <cellStyle name="40% - Accent6 42" xfId="989" xr:uid="{00000000-0005-0000-0000-0000DB030000}"/>
    <cellStyle name="40% - Accent6 43" xfId="990" xr:uid="{00000000-0005-0000-0000-0000DC030000}"/>
    <cellStyle name="40% - Accent6 44" xfId="991" xr:uid="{00000000-0005-0000-0000-0000DD030000}"/>
    <cellStyle name="40% - Accent6 45" xfId="992" xr:uid="{00000000-0005-0000-0000-0000DE030000}"/>
    <cellStyle name="40% - Accent6 46" xfId="993" xr:uid="{00000000-0005-0000-0000-0000DF030000}"/>
    <cellStyle name="40% - Accent6 47" xfId="994" xr:uid="{00000000-0005-0000-0000-0000E0030000}"/>
    <cellStyle name="40% - Accent6 48" xfId="995" xr:uid="{00000000-0005-0000-0000-0000E1030000}"/>
    <cellStyle name="40% - Accent6 49" xfId="996" xr:uid="{00000000-0005-0000-0000-0000E2030000}"/>
    <cellStyle name="40% - Accent6 5" xfId="997" xr:uid="{00000000-0005-0000-0000-0000E3030000}"/>
    <cellStyle name="40% - Accent6 50" xfId="998" xr:uid="{00000000-0005-0000-0000-0000E4030000}"/>
    <cellStyle name="40% - Accent6 51" xfId="999" xr:uid="{00000000-0005-0000-0000-0000E5030000}"/>
    <cellStyle name="40% - Accent6 52" xfId="1000" xr:uid="{00000000-0005-0000-0000-0000E6030000}"/>
    <cellStyle name="40% - Accent6 53" xfId="1001" xr:uid="{00000000-0005-0000-0000-0000E7030000}"/>
    <cellStyle name="40% - Accent6 54" xfId="1002" xr:uid="{00000000-0005-0000-0000-0000E8030000}"/>
    <cellStyle name="40% - Accent6 55" xfId="1003" xr:uid="{00000000-0005-0000-0000-0000E9030000}"/>
    <cellStyle name="40% - Accent6 56" xfId="1004" xr:uid="{00000000-0005-0000-0000-0000EA030000}"/>
    <cellStyle name="40% - Accent6 57" xfId="1005" xr:uid="{00000000-0005-0000-0000-0000EB030000}"/>
    <cellStyle name="40% - Accent6 58" xfId="1006" xr:uid="{00000000-0005-0000-0000-0000EC030000}"/>
    <cellStyle name="40% - Accent6 59" xfId="1007" xr:uid="{00000000-0005-0000-0000-0000ED030000}"/>
    <cellStyle name="40% - Accent6 6" xfId="1008" xr:uid="{00000000-0005-0000-0000-0000EE030000}"/>
    <cellStyle name="40% - Accent6 60" xfId="1009" xr:uid="{00000000-0005-0000-0000-0000EF030000}"/>
    <cellStyle name="40% - Accent6 61" xfId="1010" xr:uid="{00000000-0005-0000-0000-0000F0030000}"/>
    <cellStyle name="40% - Accent6 62" xfId="1011" xr:uid="{00000000-0005-0000-0000-0000F1030000}"/>
    <cellStyle name="40% - Accent6 63" xfId="1012" xr:uid="{00000000-0005-0000-0000-0000F2030000}"/>
    <cellStyle name="40% - Accent6 64" xfId="1013" xr:uid="{00000000-0005-0000-0000-0000F3030000}"/>
    <cellStyle name="40% - Accent6 65" xfId="1014" xr:uid="{00000000-0005-0000-0000-0000F4030000}"/>
    <cellStyle name="40% - Accent6 66" xfId="1015" xr:uid="{00000000-0005-0000-0000-0000F5030000}"/>
    <cellStyle name="40% - Accent6 67" xfId="1016" xr:uid="{00000000-0005-0000-0000-0000F6030000}"/>
    <cellStyle name="40% - Accent6 68" xfId="1017" xr:uid="{00000000-0005-0000-0000-0000F7030000}"/>
    <cellStyle name="40% - Accent6 69" xfId="1018" xr:uid="{00000000-0005-0000-0000-0000F8030000}"/>
    <cellStyle name="40% - Accent6 7" xfId="1019" xr:uid="{00000000-0005-0000-0000-0000F9030000}"/>
    <cellStyle name="40% - Accent6 70" xfId="1020" xr:uid="{00000000-0005-0000-0000-0000FA030000}"/>
    <cellStyle name="40% - Accent6 71" xfId="1021" xr:uid="{00000000-0005-0000-0000-0000FB030000}"/>
    <cellStyle name="40% - Accent6 72" xfId="1022" xr:uid="{00000000-0005-0000-0000-0000FC030000}"/>
    <cellStyle name="40% - Accent6 73" xfId="1023" xr:uid="{00000000-0005-0000-0000-0000FD030000}"/>
    <cellStyle name="40% - Accent6 74" xfId="1024" xr:uid="{00000000-0005-0000-0000-0000FE030000}"/>
    <cellStyle name="40% - Accent6 75" xfId="1025" xr:uid="{00000000-0005-0000-0000-0000FF030000}"/>
    <cellStyle name="40% - Accent6 76" xfId="1026" xr:uid="{00000000-0005-0000-0000-000000040000}"/>
    <cellStyle name="40% - Accent6 8" xfId="1027" xr:uid="{00000000-0005-0000-0000-000001040000}"/>
    <cellStyle name="40% - Accent6 9" xfId="1028" xr:uid="{00000000-0005-0000-0000-000002040000}"/>
    <cellStyle name="60% - Accent1 10" xfId="1029" xr:uid="{00000000-0005-0000-0000-000003040000}"/>
    <cellStyle name="60% - Accent1 11" xfId="1030" xr:uid="{00000000-0005-0000-0000-000004040000}"/>
    <cellStyle name="60% - Accent1 12" xfId="1031" xr:uid="{00000000-0005-0000-0000-000005040000}"/>
    <cellStyle name="60% - Accent1 13" xfId="1032" xr:uid="{00000000-0005-0000-0000-000006040000}"/>
    <cellStyle name="60% - Accent1 14" xfId="1033" xr:uid="{00000000-0005-0000-0000-000007040000}"/>
    <cellStyle name="60% - Accent1 15" xfId="1034" xr:uid="{00000000-0005-0000-0000-000008040000}"/>
    <cellStyle name="60% - Accent1 16" xfId="1035" xr:uid="{00000000-0005-0000-0000-000009040000}"/>
    <cellStyle name="60% - Accent1 17" xfId="1036" xr:uid="{00000000-0005-0000-0000-00000A040000}"/>
    <cellStyle name="60% - Accent1 18" xfId="1037" xr:uid="{00000000-0005-0000-0000-00000B040000}"/>
    <cellStyle name="60% - Accent1 19" xfId="1038" xr:uid="{00000000-0005-0000-0000-00000C040000}"/>
    <cellStyle name="60% - Accent1 2" xfId="1039" xr:uid="{00000000-0005-0000-0000-00000D040000}"/>
    <cellStyle name="60% - Accent1 20" xfId="1040" xr:uid="{00000000-0005-0000-0000-00000E040000}"/>
    <cellStyle name="60% - Accent1 21" xfId="1041" xr:uid="{00000000-0005-0000-0000-00000F040000}"/>
    <cellStyle name="60% - Accent1 22" xfId="1042" xr:uid="{00000000-0005-0000-0000-000010040000}"/>
    <cellStyle name="60% - Accent1 23" xfId="1043" xr:uid="{00000000-0005-0000-0000-000011040000}"/>
    <cellStyle name="60% - Accent1 24" xfId="1044" xr:uid="{00000000-0005-0000-0000-000012040000}"/>
    <cellStyle name="60% - Accent1 25" xfId="1045" xr:uid="{00000000-0005-0000-0000-000013040000}"/>
    <cellStyle name="60% - Accent1 26" xfId="1046" xr:uid="{00000000-0005-0000-0000-000014040000}"/>
    <cellStyle name="60% - Accent1 27" xfId="1047" xr:uid="{00000000-0005-0000-0000-000015040000}"/>
    <cellStyle name="60% - Accent1 28" xfId="1048" xr:uid="{00000000-0005-0000-0000-000016040000}"/>
    <cellStyle name="60% - Accent1 29" xfId="1049" xr:uid="{00000000-0005-0000-0000-000017040000}"/>
    <cellStyle name="60% - Accent1 3" xfId="1050" xr:uid="{00000000-0005-0000-0000-000018040000}"/>
    <cellStyle name="60% - Accent1 30" xfId="1051" xr:uid="{00000000-0005-0000-0000-000019040000}"/>
    <cellStyle name="60% - Accent1 31" xfId="1052" xr:uid="{00000000-0005-0000-0000-00001A040000}"/>
    <cellStyle name="60% - Accent1 32" xfId="1053" xr:uid="{00000000-0005-0000-0000-00001B040000}"/>
    <cellStyle name="60% - Accent1 33" xfId="1054" xr:uid="{00000000-0005-0000-0000-00001C040000}"/>
    <cellStyle name="60% - Accent1 34" xfId="1055" xr:uid="{00000000-0005-0000-0000-00001D040000}"/>
    <cellStyle name="60% - Accent1 35" xfId="1056" xr:uid="{00000000-0005-0000-0000-00001E040000}"/>
    <cellStyle name="60% - Accent1 36" xfId="1057" xr:uid="{00000000-0005-0000-0000-00001F040000}"/>
    <cellStyle name="60% - Accent1 37" xfId="1058" xr:uid="{00000000-0005-0000-0000-000020040000}"/>
    <cellStyle name="60% - Accent1 38" xfId="1059" xr:uid="{00000000-0005-0000-0000-000021040000}"/>
    <cellStyle name="60% - Accent1 39" xfId="1060" xr:uid="{00000000-0005-0000-0000-000022040000}"/>
    <cellStyle name="60% - Accent1 4" xfId="1061" xr:uid="{00000000-0005-0000-0000-000023040000}"/>
    <cellStyle name="60% - Accent1 40" xfId="1062" xr:uid="{00000000-0005-0000-0000-000024040000}"/>
    <cellStyle name="60% - Accent1 41" xfId="1063" xr:uid="{00000000-0005-0000-0000-000025040000}"/>
    <cellStyle name="60% - Accent1 42" xfId="1064" xr:uid="{00000000-0005-0000-0000-000026040000}"/>
    <cellStyle name="60% - Accent1 43" xfId="1065" xr:uid="{00000000-0005-0000-0000-000027040000}"/>
    <cellStyle name="60% - Accent1 44" xfId="1066" xr:uid="{00000000-0005-0000-0000-000028040000}"/>
    <cellStyle name="60% - Accent1 45" xfId="1067" xr:uid="{00000000-0005-0000-0000-000029040000}"/>
    <cellStyle name="60% - Accent1 46" xfId="1068" xr:uid="{00000000-0005-0000-0000-00002A040000}"/>
    <cellStyle name="60% - Accent1 47" xfId="1069" xr:uid="{00000000-0005-0000-0000-00002B040000}"/>
    <cellStyle name="60% - Accent1 48" xfId="1070" xr:uid="{00000000-0005-0000-0000-00002C040000}"/>
    <cellStyle name="60% - Accent1 49" xfId="1071" xr:uid="{00000000-0005-0000-0000-00002D040000}"/>
    <cellStyle name="60% - Accent1 5" xfId="1072" xr:uid="{00000000-0005-0000-0000-00002E040000}"/>
    <cellStyle name="60% - Accent1 50" xfId="1073" xr:uid="{00000000-0005-0000-0000-00002F040000}"/>
    <cellStyle name="60% - Accent1 51" xfId="1074" xr:uid="{00000000-0005-0000-0000-000030040000}"/>
    <cellStyle name="60% - Accent1 52" xfId="1075" xr:uid="{00000000-0005-0000-0000-000031040000}"/>
    <cellStyle name="60% - Accent1 53" xfId="1076" xr:uid="{00000000-0005-0000-0000-000032040000}"/>
    <cellStyle name="60% - Accent1 54" xfId="1077" xr:uid="{00000000-0005-0000-0000-000033040000}"/>
    <cellStyle name="60% - Accent1 55" xfId="1078" xr:uid="{00000000-0005-0000-0000-000034040000}"/>
    <cellStyle name="60% - Accent1 56" xfId="1079" xr:uid="{00000000-0005-0000-0000-000035040000}"/>
    <cellStyle name="60% - Accent1 57" xfId="1080" xr:uid="{00000000-0005-0000-0000-000036040000}"/>
    <cellStyle name="60% - Accent1 58" xfId="1081" xr:uid="{00000000-0005-0000-0000-000037040000}"/>
    <cellStyle name="60% - Accent1 59" xfId="1082" xr:uid="{00000000-0005-0000-0000-000038040000}"/>
    <cellStyle name="60% - Accent1 6" xfId="1083" xr:uid="{00000000-0005-0000-0000-000039040000}"/>
    <cellStyle name="60% - Accent1 60" xfId="1084" xr:uid="{00000000-0005-0000-0000-00003A040000}"/>
    <cellStyle name="60% - Accent1 61" xfId="1085" xr:uid="{00000000-0005-0000-0000-00003B040000}"/>
    <cellStyle name="60% - Accent1 62" xfId="1086" xr:uid="{00000000-0005-0000-0000-00003C040000}"/>
    <cellStyle name="60% - Accent1 63" xfId="1087" xr:uid="{00000000-0005-0000-0000-00003D040000}"/>
    <cellStyle name="60% - Accent1 64" xfId="1088" xr:uid="{00000000-0005-0000-0000-00003E040000}"/>
    <cellStyle name="60% - Accent1 65" xfId="1089" xr:uid="{00000000-0005-0000-0000-00003F040000}"/>
    <cellStyle name="60% - Accent1 66" xfId="1090" xr:uid="{00000000-0005-0000-0000-000040040000}"/>
    <cellStyle name="60% - Accent1 67" xfId="1091" xr:uid="{00000000-0005-0000-0000-000041040000}"/>
    <cellStyle name="60% - Accent1 68" xfId="1092" xr:uid="{00000000-0005-0000-0000-000042040000}"/>
    <cellStyle name="60% - Accent1 69" xfId="1093" xr:uid="{00000000-0005-0000-0000-000043040000}"/>
    <cellStyle name="60% - Accent1 7" xfId="1094" xr:uid="{00000000-0005-0000-0000-000044040000}"/>
    <cellStyle name="60% - Accent1 70" xfId="1095" xr:uid="{00000000-0005-0000-0000-000045040000}"/>
    <cellStyle name="60% - Accent1 71" xfId="1096" xr:uid="{00000000-0005-0000-0000-000046040000}"/>
    <cellStyle name="60% - Accent1 72" xfId="1097" xr:uid="{00000000-0005-0000-0000-000047040000}"/>
    <cellStyle name="60% - Accent1 73" xfId="1098" xr:uid="{00000000-0005-0000-0000-000048040000}"/>
    <cellStyle name="60% - Accent1 74" xfId="1099" xr:uid="{00000000-0005-0000-0000-000049040000}"/>
    <cellStyle name="60% - Accent1 75" xfId="1100" xr:uid="{00000000-0005-0000-0000-00004A040000}"/>
    <cellStyle name="60% - Accent1 76" xfId="1101" xr:uid="{00000000-0005-0000-0000-00004B040000}"/>
    <cellStyle name="60% - Accent1 8" xfId="1102" xr:uid="{00000000-0005-0000-0000-00004C040000}"/>
    <cellStyle name="60% - Accent1 9" xfId="1103" xr:uid="{00000000-0005-0000-0000-00004D040000}"/>
    <cellStyle name="60% - Accent2 10" xfId="1104" xr:uid="{00000000-0005-0000-0000-00004E040000}"/>
    <cellStyle name="60% - Accent2 11" xfId="1105" xr:uid="{00000000-0005-0000-0000-00004F040000}"/>
    <cellStyle name="60% - Accent2 12" xfId="1106" xr:uid="{00000000-0005-0000-0000-000050040000}"/>
    <cellStyle name="60% - Accent2 13" xfId="1107" xr:uid="{00000000-0005-0000-0000-000051040000}"/>
    <cellStyle name="60% - Accent2 14" xfId="1108" xr:uid="{00000000-0005-0000-0000-000052040000}"/>
    <cellStyle name="60% - Accent2 15" xfId="1109" xr:uid="{00000000-0005-0000-0000-000053040000}"/>
    <cellStyle name="60% - Accent2 16" xfId="1110" xr:uid="{00000000-0005-0000-0000-000054040000}"/>
    <cellStyle name="60% - Accent2 17" xfId="1111" xr:uid="{00000000-0005-0000-0000-000055040000}"/>
    <cellStyle name="60% - Accent2 18" xfId="1112" xr:uid="{00000000-0005-0000-0000-000056040000}"/>
    <cellStyle name="60% - Accent2 19" xfId="1113" xr:uid="{00000000-0005-0000-0000-000057040000}"/>
    <cellStyle name="60% - Accent2 2" xfId="1114" xr:uid="{00000000-0005-0000-0000-000058040000}"/>
    <cellStyle name="60% - Accent2 20" xfId="1115" xr:uid="{00000000-0005-0000-0000-000059040000}"/>
    <cellStyle name="60% - Accent2 21" xfId="1116" xr:uid="{00000000-0005-0000-0000-00005A040000}"/>
    <cellStyle name="60% - Accent2 22" xfId="1117" xr:uid="{00000000-0005-0000-0000-00005B040000}"/>
    <cellStyle name="60% - Accent2 23" xfId="1118" xr:uid="{00000000-0005-0000-0000-00005C040000}"/>
    <cellStyle name="60% - Accent2 24" xfId="1119" xr:uid="{00000000-0005-0000-0000-00005D040000}"/>
    <cellStyle name="60% - Accent2 25" xfId="1120" xr:uid="{00000000-0005-0000-0000-00005E040000}"/>
    <cellStyle name="60% - Accent2 26" xfId="1121" xr:uid="{00000000-0005-0000-0000-00005F040000}"/>
    <cellStyle name="60% - Accent2 27" xfId="1122" xr:uid="{00000000-0005-0000-0000-000060040000}"/>
    <cellStyle name="60% - Accent2 28" xfId="1123" xr:uid="{00000000-0005-0000-0000-000061040000}"/>
    <cellStyle name="60% - Accent2 29" xfId="1124" xr:uid="{00000000-0005-0000-0000-000062040000}"/>
    <cellStyle name="60% - Accent2 3" xfId="1125" xr:uid="{00000000-0005-0000-0000-000063040000}"/>
    <cellStyle name="60% - Accent2 30" xfId="1126" xr:uid="{00000000-0005-0000-0000-000064040000}"/>
    <cellStyle name="60% - Accent2 31" xfId="1127" xr:uid="{00000000-0005-0000-0000-000065040000}"/>
    <cellStyle name="60% - Accent2 32" xfId="1128" xr:uid="{00000000-0005-0000-0000-000066040000}"/>
    <cellStyle name="60% - Accent2 33" xfId="1129" xr:uid="{00000000-0005-0000-0000-000067040000}"/>
    <cellStyle name="60% - Accent2 34" xfId="1130" xr:uid="{00000000-0005-0000-0000-000068040000}"/>
    <cellStyle name="60% - Accent2 35" xfId="1131" xr:uid="{00000000-0005-0000-0000-000069040000}"/>
    <cellStyle name="60% - Accent2 36" xfId="1132" xr:uid="{00000000-0005-0000-0000-00006A040000}"/>
    <cellStyle name="60% - Accent2 37" xfId="1133" xr:uid="{00000000-0005-0000-0000-00006B040000}"/>
    <cellStyle name="60% - Accent2 38" xfId="1134" xr:uid="{00000000-0005-0000-0000-00006C040000}"/>
    <cellStyle name="60% - Accent2 39" xfId="1135" xr:uid="{00000000-0005-0000-0000-00006D040000}"/>
    <cellStyle name="60% - Accent2 4" xfId="1136" xr:uid="{00000000-0005-0000-0000-00006E040000}"/>
    <cellStyle name="60% - Accent2 40" xfId="1137" xr:uid="{00000000-0005-0000-0000-00006F040000}"/>
    <cellStyle name="60% - Accent2 41" xfId="1138" xr:uid="{00000000-0005-0000-0000-000070040000}"/>
    <cellStyle name="60% - Accent2 42" xfId="1139" xr:uid="{00000000-0005-0000-0000-000071040000}"/>
    <cellStyle name="60% - Accent2 43" xfId="1140" xr:uid="{00000000-0005-0000-0000-000072040000}"/>
    <cellStyle name="60% - Accent2 44" xfId="1141" xr:uid="{00000000-0005-0000-0000-000073040000}"/>
    <cellStyle name="60% - Accent2 45" xfId="1142" xr:uid="{00000000-0005-0000-0000-000074040000}"/>
    <cellStyle name="60% - Accent2 46" xfId="1143" xr:uid="{00000000-0005-0000-0000-000075040000}"/>
    <cellStyle name="60% - Accent2 47" xfId="1144" xr:uid="{00000000-0005-0000-0000-000076040000}"/>
    <cellStyle name="60% - Accent2 48" xfId="1145" xr:uid="{00000000-0005-0000-0000-000077040000}"/>
    <cellStyle name="60% - Accent2 49" xfId="1146" xr:uid="{00000000-0005-0000-0000-000078040000}"/>
    <cellStyle name="60% - Accent2 5" xfId="1147" xr:uid="{00000000-0005-0000-0000-000079040000}"/>
    <cellStyle name="60% - Accent2 50" xfId="1148" xr:uid="{00000000-0005-0000-0000-00007A040000}"/>
    <cellStyle name="60% - Accent2 51" xfId="1149" xr:uid="{00000000-0005-0000-0000-00007B040000}"/>
    <cellStyle name="60% - Accent2 52" xfId="1150" xr:uid="{00000000-0005-0000-0000-00007C040000}"/>
    <cellStyle name="60% - Accent2 53" xfId="1151" xr:uid="{00000000-0005-0000-0000-00007D040000}"/>
    <cellStyle name="60% - Accent2 54" xfId="1152" xr:uid="{00000000-0005-0000-0000-00007E040000}"/>
    <cellStyle name="60% - Accent2 55" xfId="1153" xr:uid="{00000000-0005-0000-0000-00007F040000}"/>
    <cellStyle name="60% - Accent2 56" xfId="1154" xr:uid="{00000000-0005-0000-0000-000080040000}"/>
    <cellStyle name="60% - Accent2 57" xfId="1155" xr:uid="{00000000-0005-0000-0000-000081040000}"/>
    <cellStyle name="60% - Accent2 58" xfId="1156" xr:uid="{00000000-0005-0000-0000-000082040000}"/>
    <cellStyle name="60% - Accent2 59" xfId="1157" xr:uid="{00000000-0005-0000-0000-000083040000}"/>
    <cellStyle name="60% - Accent2 6" xfId="1158" xr:uid="{00000000-0005-0000-0000-000084040000}"/>
    <cellStyle name="60% - Accent2 60" xfId="1159" xr:uid="{00000000-0005-0000-0000-000085040000}"/>
    <cellStyle name="60% - Accent2 61" xfId="1160" xr:uid="{00000000-0005-0000-0000-000086040000}"/>
    <cellStyle name="60% - Accent2 62" xfId="1161" xr:uid="{00000000-0005-0000-0000-000087040000}"/>
    <cellStyle name="60% - Accent2 63" xfId="1162" xr:uid="{00000000-0005-0000-0000-000088040000}"/>
    <cellStyle name="60% - Accent2 64" xfId="1163" xr:uid="{00000000-0005-0000-0000-000089040000}"/>
    <cellStyle name="60% - Accent2 65" xfId="1164" xr:uid="{00000000-0005-0000-0000-00008A040000}"/>
    <cellStyle name="60% - Accent2 66" xfId="1165" xr:uid="{00000000-0005-0000-0000-00008B040000}"/>
    <cellStyle name="60% - Accent2 67" xfId="1166" xr:uid="{00000000-0005-0000-0000-00008C040000}"/>
    <cellStyle name="60% - Accent2 68" xfId="1167" xr:uid="{00000000-0005-0000-0000-00008D040000}"/>
    <cellStyle name="60% - Accent2 69" xfId="1168" xr:uid="{00000000-0005-0000-0000-00008E040000}"/>
    <cellStyle name="60% - Accent2 7" xfId="1169" xr:uid="{00000000-0005-0000-0000-00008F040000}"/>
    <cellStyle name="60% - Accent2 70" xfId="1170" xr:uid="{00000000-0005-0000-0000-000090040000}"/>
    <cellStyle name="60% - Accent2 71" xfId="1171" xr:uid="{00000000-0005-0000-0000-000091040000}"/>
    <cellStyle name="60% - Accent2 72" xfId="1172" xr:uid="{00000000-0005-0000-0000-000092040000}"/>
    <cellStyle name="60% - Accent2 73" xfId="1173" xr:uid="{00000000-0005-0000-0000-000093040000}"/>
    <cellStyle name="60% - Accent2 74" xfId="1174" xr:uid="{00000000-0005-0000-0000-000094040000}"/>
    <cellStyle name="60% - Accent2 75" xfId="1175" xr:uid="{00000000-0005-0000-0000-000095040000}"/>
    <cellStyle name="60% - Accent2 76" xfId="1176" xr:uid="{00000000-0005-0000-0000-000096040000}"/>
    <cellStyle name="60% - Accent2 8" xfId="1177" xr:uid="{00000000-0005-0000-0000-000097040000}"/>
    <cellStyle name="60% - Accent2 9" xfId="1178" xr:uid="{00000000-0005-0000-0000-000098040000}"/>
    <cellStyle name="60% - Accent3 10" xfId="1179" xr:uid="{00000000-0005-0000-0000-000099040000}"/>
    <cellStyle name="60% - Accent3 11" xfId="1180" xr:uid="{00000000-0005-0000-0000-00009A040000}"/>
    <cellStyle name="60% - Accent3 12" xfId="1181" xr:uid="{00000000-0005-0000-0000-00009B040000}"/>
    <cellStyle name="60% - Accent3 13" xfId="1182" xr:uid="{00000000-0005-0000-0000-00009C040000}"/>
    <cellStyle name="60% - Accent3 14" xfId="1183" xr:uid="{00000000-0005-0000-0000-00009D040000}"/>
    <cellStyle name="60% - Accent3 15" xfId="1184" xr:uid="{00000000-0005-0000-0000-00009E040000}"/>
    <cellStyle name="60% - Accent3 16" xfId="1185" xr:uid="{00000000-0005-0000-0000-00009F040000}"/>
    <cellStyle name="60% - Accent3 17" xfId="1186" xr:uid="{00000000-0005-0000-0000-0000A0040000}"/>
    <cellStyle name="60% - Accent3 18" xfId="1187" xr:uid="{00000000-0005-0000-0000-0000A1040000}"/>
    <cellStyle name="60% - Accent3 19" xfId="1188" xr:uid="{00000000-0005-0000-0000-0000A2040000}"/>
    <cellStyle name="60% - Accent3 2" xfId="1189" xr:uid="{00000000-0005-0000-0000-0000A3040000}"/>
    <cellStyle name="60% - Accent3 20" xfId="1190" xr:uid="{00000000-0005-0000-0000-0000A4040000}"/>
    <cellStyle name="60% - Accent3 21" xfId="1191" xr:uid="{00000000-0005-0000-0000-0000A5040000}"/>
    <cellStyle name="60% - Accent3 22" xfId="1192" xr:uid="{00000000-0005-0000-0000-0000A6040000}"/>
    <cellStyle name="60% - Accent3 23" xfId="1193" xr:uid="{00000000-0005-0000-0000-0000A7040000}"/>
    <cellStyle name="60% - Accent3 24" xfId="1194" xr:uid="{00000000-0005-0000-0000-0000A8040000}"/>
    <cellStyle name="60% - Accent3 25" xfId="1195" xr:uid="{00000000-0005-0000-0000-0000A9040000}"/>
    <cellStyle name="60% - Accent3 26" xfId="1196" xr:uid="{00000000-0005-0000-0000-0000AA040000}"/>
    <cellStyle name="60% - Accent3 27" xfId="1197" xr:uid="{00000000-0005-0000-0000-0000AB040000}"/>
    <cellStyle name="60% - Accent3 28" xfId="1198" xr:uid="{00000000-0005-0000-0000-0000AC040000}"/>
    <cellStyle name="60% - Accent3 29" xfId="1199" xr:uid="{00000000-0005-0000-0000-0000AD040000}"/>
    <cellStyle name="60% - Accent3 3" xfId="1200" xr:uid="{00000000-0005-0000-0000-0000AE040000}"/>
    <cellStyle name="60% - Accent3 30" xfId="1201" xr:uid="{00000000-0005-0000-0000-0000AF040000}"/>
    <cellStyle name="60% - Accent3 31" xfId="1202" xr:uid="{00000000-0005-0000-0000-0000B0040000}"/>
    <cellStyle name="60% - Accent3 32" xfId="1203" xr:uid="{00000000-0005-0000-0000-0000B1040000}"/>
    <cellStyle name="60% - Accent3 33" xfId="1204" xr:uid="{00000000-0005-0000-0000-0000B2040000}"/>
    <cellStyle name="60% - Accent3 34" xfId="1205" xr:uid="{00000000-0005-0000-0000-0000B3040000}"/>
    <cellStyle name="60% - Accent3 35" xfId="1206" xr:uid="{00000000-0005-0000-0000-0000B4040000}"/>
    <cellStyle name="60% - Accent3 36" xfId="1207" xr:uid="{00000000-0005-0000-0000-0000B5040000}"/>
    <cellStyle name="60% - Accent3 37" xfId="1208" xr:uid="{00000000-0005-0000-0000-0000B6040000}"/>
    <cellStyle name="60% - Accent3 38" xfId="1209" xr:uid="{00000000-0005-0000-0000-0000B7040000}"/>
    <cellStyle name="60% - Accent3 39" xfId="1210" xr:uid="{00000000-0005-0000-0000-0000B8040000}"/>
    <cellStyle name="60% - Accent3 4" xfId="1211" xr:uid="{00000000-0005-0000-0000-0000B9040000}"/>
    <cellStyle name="60% - Accent3 40" xfId="1212" xr:uid="{00000000-0005-0000-0000-0000BA040000}"/>
    <cellStyle name="60% - Accent3 41" xfId="1213" xr:uid="{00000000-0005-0000-0000-0000BB040000}"/>
    <cellStyle name="60% - Accent3 42" xfId="1214" xr:uid="{00000000-0005-0000-0000-0000BC040000}"/>
    <cellStyle name="60% - Accent3 43" xfId="1215" xr:uid="{00000000-0005-0000-0000-0000BD040000}"/>
    <cellStyle name="60% - Accent3 44" xfId="1216" xr:uid="{00000000-0005-0000-0000-0000BE040000}"/>
    <cellStyle name="60% - Accent3 45" xfId="1217" xr:uid="{00000000-0005-0000-0000-0000BF040000}"/>
    <cellStyle name="60% - Accent3 46" xfId="1218" xr:uid="{00000000-0005-0000-0000-0000C0040000}"/>
    <cellStyle name="60% - Accent3 47" xfId="1219" xr:uid="{00000000-0005-0000-0000-0000C1040000}"/>
    <cellStyle name="60% - Accent3 48" xfId="1220" xr:uid="{00000000-0005-0000-0000-0000C2040000}"/>
    <cellStyle name="60% - Accent3 49" xfId="1221" xr:uid="{00000000-0005-0000-0000-0000C3040000}"/>
    <cellStyle name="60% - Accent3 5" xfId="1222" xr:uid="{00000000-0005-0000-0000-0000C4040000}"/>
    <cellStyle name="60% - Accent3 50" xfId="1223" xr:uid="{00000000-0005-0000-0000-0000C5040000}"/>
    <cellStyle name="60% - Accent3 51" xfId="1224" xr:uid="{00000000-0005-0000-0000-0000C6040000}"/>
    <cellStyle name="60% - Accent3 52" xfId="1225" xr:uid="{00000000-0005-0000-0000-0000C7040000}"/>
    <cellStyle name="60% - Accent3 53" xfId="1226" xr:uid="{00000000-0005-0000-0000-0000C8040000}"/>
    <cellStyle name="60% - Accent3 54" xfId="1227" xr:uid="{00000000-0005-0000-0000-0000C9040000}"/>
    <cellStyle name="60% - Accent3 55" xfId="1228" xr:uid="{00000000-0005-0000-0000-0000CA040000}"/>
    <cellStyle name="60% - Accent3 56" xfId="1229" xr:uid="{00000000-0005-0000-0000-0000CB040000}"/>
    <cellStyle name="60% - Accent3 57" xfId="1230" xr:uid="{00000000-0005-0000-0000-0000CC040000}"/>
    <cellStyle name="60% - Accent3 58" xfId="1231" xr:uid="{00000000-0005-0000-0000-0000CD040000}"/>
    <cellStyle name="60% - Accent3 59" xfId="1232" xr:uid="{00000000-0005-0000-0000-0000CE040000}"/>
    <cellStyle name="60% - Accent3 6" xfId="1233" xr:uid="{00000000-0005-0000-0000-0000CF040000}"/>
    <cellStyle name="60% - Accent3 60" xfId="1234" xr:uid="{00000000-0005-0000-0000-0000D0040000}"/>
    <cellStyle name="60% - Accent3 61" xfId="1235" xr:uid="{00000000-0005-0000-0000-0000D1040000}"/>
    <cellStyle name="60% - Accent3 62" xfId="1236" xr:uid="{00000000-0005-0000-0000-0000D2040000}"/>
    <cellStyle name="60% - Accent3 63" xfId="1237" xr:uid="{00000000-0005-0000-0000-0000D3040000}"/>
    <cellStyle name="60% - Accent3 64" xfId="1238" xr:uid="{00000000-0005-0000-0000-0000D4040000}"/>
    <cellStyle name="60% - Accent3 65" xfId="1239" xr:uid="{00000000-0005-0000-0000-0000D5040000}"/>
    <cellStyle name="60% - Accent3 66" xfId="1240" xr:uid="{00000000-0005-0000-0000-0000D6040000}"/>
    <cellStyle name="60% - Accent3 67" xfId="1241" xr:uid="{00000000-0005-0000-0000-0000D7040000}"/>
    <cellStyle name="60% - Accent3 68" xfId="1242" xr:uid="{00000000-0005-0000-0000-0000D8040000}"/>
    <cellStyle name="60% - Accent3 69" xfId="1243" xr:uid="{00000000-0005-0000-0000-0000D9040000}"/>
    <cellStyle name="60% - Accent3 7" xfId="1244" xr:uid="{00000000-0005-0000-0000-0000DA040000}"/>
    <cellStyle name="60% - Accent3 70" xfId="1245" xr:uid="{00000000-0005-0000-0000-0000DB040000}"/>
    <cellStyle name="60% - Accent3 71" xfId="1246" xr:uid="{00000000-0005-0000-0000-0000DC040000}"/>
    <cellStyle name="60% - Accent3 72" xfId="1247" xr:uid="{00000000-0005-0000-0000-0000DD040000}"/>
    <cellStyle name="60% - Accent3 73" xfId="1248" xr:uid="{00000000-0005-0000-0000-0000DE040000}"/>
    <cellStyle name="60% - Accent3 74" xfId="1249" xr:uid="{00000000-0005-0000-0000-0000DF040000}"/>
    <cellStyle name="60% - Accent3 75" xfId="1250" xr:uid="{00000000-0005-0000-0000-0000E0040000}"/>
    <cellStyle name="60% - Accent3 76" xfId="1251" xr:uid="{00000000-0005-0000-0000-0000E1040000}"/>
    <cellStyle name="60% - Accent3 8" xfId="1252" xr:uid="{00000000-0005-0000-0000-0000E2040000}"/>
    <cellStyle name="60% - Accent3 9" xfId="1253" xr:uid="{00000000-0005-0000-0000-0000E3040000}"/>
    <cellStyle name="60% - Accent4 10" xfId="1254" xr:uid="{00000000-0005-0000-0000-0000E4040000}"/>
    <cellStyle name="60% - Accent4 11" xfId="1255" xr:uid="{00000000-0005-0000-0000-0000E5040000}"/>
    <cellStyle name="60% - Accent4 12" xfId="1256" xr:uid="{00000000-0005-0000-0000-0000E6040000}"/>
    <cellStyle name="60% - Accent4 13" xfId="1257" xr:uid="{00000000-0005-0000-0000-0000E7040000}"/>
    <cellStyle name="60% - Accent4 14" xfId="1258" xr:uid="{00000000-0005-0000-0000-0000E8040000}"/>
    <cellStyle name="60% - Accent4 15" xfId="1259" xr:uid="{00000000-0005-0000-0000-0000E9040000}"/>
    <cellStyle name="60% - Accent4 16" xfId="1260" xr:uid="{00000000-0005-0000-0000-0000EA040000}"/>
    <cellStyle name="60% - Accent4 17" xfId="1261" xr:uid="{00000000-0005-0000-0000-0000EB040000}"/>
    <cellStyle name="60% - Accent4 18" xfId="1262" xr:uid="{00000000-0005-0000-0000-0000EC040000}"/>
    <cellStyle name="60% - Accent4 19" xfId="1263" xr:uid="{00000000-0005-0000-0000-0000ED040000}"/>
    <cellStyle name="60% - Accent4 2" xfId="1264" xr:uid="{00000000-0005-0000-0000-0000EE040000}"/>
    <cellStyle name="60% - Accent4 20" xfId="1265" xr:uid="{00000000-0005-0000-0000-0000EF040000}"/>
    <cellStyle name="60% - Accent4 21" xfId="1266" xr:uid="{00000000-0005-0000-0000-0000F0040000}"/>
    <cellStyle name="60% - Accent4 22" xfId="1267" xr:uid="{00000000-0005-0000-0000-0000F1040000}"/>
    <cellStyle name="60% - Accent4 23" xfId="1268" xr:uid="{00000000-0005-0000-0000-0000F2040000}"/>
    <cellStyle name="60% - Accent4 24" xfId="1269" xr:uid="{00000000-0005-0000-0000-0000F3040000}"/>
    <cellStyle name="60% - Accent4 25" xfId="1270" xr:uid="{00000000-0005-0000-0000-0000F4040000}"/>
    <cellStyle name="60% - Accent4 26" xfId="1271" xr:uid="{00000000-0005-0000-0000-0000F5040000}"/>
    <cellStyle name="60% - Accent4 27" xfId="1272" xr:uid="{00000000-0005-0000-0000-0000F6040000}"/>
    <cellStyle name="60% - Accent4 28" xfId="1273" xr:uid="{00000000-0005-0000-0000-0000F7040000}"/>
    <cellStyle name="60% - Accent4 29" xfId="1274" xr:uid="{00000000-0005-0000-0000-0000F8040000}"/>
    <cellStyle name="60% - Accent4 3" xfId="1275" xr:uid="{00000000-0005-0000-0000-0000F9040000}"/>
    <cellStyle name="60% - Accent4 30" xfId="1276" xr:uid="{00000000-0005-0000-0000-0000FA040000}"/>
    <cellStyle name="60% - Accent4 31" xfId="1277" xr:uid="{00000000-0005-0000-0000-0000FB040000}"/>
    <cellStyle name="60% - Accent4 32" xfId="1278" xr:uid="{00000000-0005-0000-0000-0000FC040000}"/>
    <cellStyle name="60% - Accent4 33" xfId="1279" xr:uid="{00000000-0005-0000-0000-0000FD040000}"/>
    <cellStyle name="60% - Accent4 34" xfId="1280" xr:uid="{00000000-0005-0000-0000-0000FE040000}"/>
    <cellStyle name="60% - Accent4 35" xfId="1281" xr:uid="{00000000-0005-0000-0000-0000FF040000}"/>
    <cellStyle name="60% - Accent4 36" xfId="1282" xr:uid="{00000000-0005-0000-0000-000000050000}"/>
    <cellStyle name="60% - Accent4 37" xfId="1283" xr:uid="{00000000-0005-0000-0000-000001050000}"/>
    <cellStyle name="60% - Accent4 38" xfId="1284" xr:uid="{00000000-0005-0000-0000-000002050000}"/>
    <cellStyle name="60% - Accent4 39" xfId="1285" xr:uid="{00000000-0005-0000-0000-000003050000}"/>
    <cellStyle name="60% - Accent4 4" xfId="1286" xr:uid="{00000000-0005-0000-0000-000004050000}"/>
    <cellStyle name="60% - Accent4 40" xfId="1287" xr:uid="{00000000-0005-0000-0000-000005050000}"/>
    <cellStyle name="60% - Accent4 41" xfId="1288" xr:uid="{00000000-0005-0000-0000-000006050000}"/>
    <cellStyle name="60% - Accent4 42" xfId="1289" xr:uid="{00000000-0005-0000-0000-000007050000}"/>
    <cellStyle name="60% - Accent4 43" xfId="1290" xr:uid="{00000000-0005-0000-0000-000008050000}"/>
    <cellStyle name="60% - Accent4 44" xfId="1291" xr:uid="{00000000-0005-0000-0000-000009050000}"/>
    <cellStyle name="60% - Accent4 45" xfId="1292" xr:uid="{00000000-0005-0000-0000-00000A050000}"/>
    <cellStyle name="60% - Accent4 46" xfId="1293" xr:uid="{00000000-0005-0000-0000-00000B050000}"/>
    <cellStyle name="60% - Accent4 47" xfId="1294" xr:uid="{00000000-0005-0000-0000-00000C050000}"/>
    <cellStyle name="60% - Accent4 48" xfId="1295" xr:uid="{00000000-0005-0000-0000-00000D050000}"/>
    <cellStyle name="60% - Accent4 49" xfId="1296" xr:uid="{00000000-0005-0000-0000-00000E050000}"/>
    <cellStyle name="60% - Accent4 5" xfId="1297" xr:uid="{00000000-0005-0000-0000-00000F050000}"/>
    <cellStyle name="60% - Accent4 50" xfId="1298" xr:uid="{00000000-0005-0000-0000-000010050000}"/>
    <cellStyle name="60% - Accent4 51" xfId="1299" xr:uid="{00000000-0005-0000-0000-000011050000}"/>
    <cellStyle name="60% - Accent4 52" xfId="1300" xr:uid="{00000000-0005-0000-0000-000012050000}"/>
    <cellStyle name="60% - Accent4 53" xfId="1301" xr:uid="{00000000-0005-0000-0000-000013050000}"/>
    <cellStyle name="60% - Accent4 54" xfId="1302" xr:uid="{00000000-0005-0000-0000-000014050000}"/>
    <cellStyle name="60% - Accent4 55" xfId="1303" xr:uid="{00000000-0005-0000-0000-000015050000}"/>
    <cellStyle name="60% - Accent4 56" xfId="1304" xr:uid="{00000000-0005-0000-0000-000016050000}"/>
    <cellStyle name="60% - Accent4 57" xfId="1305" xr:uid="{00000000-0005-0000-0000-000017050000}"/>
    <cellStyle name="60% - Accent4 58" xfId="1306" xr:uid="{00000000-0005-0000-0000-000018050000}"/>
    <cellStyle name="60% - Accent4 59" xfId="1307" xr:uid="{00000000-0005-0000-0000-000019050000}"/>
    <cellStyle name="60% - Accent4 6" xfId="1308" xr:uid="{00000000-0005-0000-0000-00001A050000}"/>
    <cellStyle name="60% - Accent4 60" xfId="1309" xr:uid="{00000000-0005-0000-0000-00001B050000}"/>
    <cellStyle name="60% - Accent4 61" xfId="1310" xr:uid="{00000000-0005-0000-0000-00001C050000}"/>
    <cellStyle name="60% - Accent4 62" xfId="1311" xr:uid="{00000000-0005-0000-0000-00001D050000}"/>
    <cellStyle name="60% - Accent4 63" xfId="1312" xr:uid="{00000000-0005-0000-0000-00001E050000}"/>
    <cellStyle name="60% - Accent4 64" xfId="1313" xr:uid="{00000000-0005-0000-0000-00001F050000}"/>
    <cellStyle name="60% - Accent4 65" xfId="1314" xr:uid="{00000000-0005-0000-0000-000020050000}"/>
    <cellStyle name="60% - Accent4 66" xfId="1315" xr:uid="{00000000-0005-0000-0000-000021050000}"/>
    <cellStyle name="60% - Accent4 67" xfId="1316" xr:uid="{00000000-0005-0000-0000-000022050000}"/>
    <cellStyle name="60% - Accent4 68" xfId="1317" xr:uid="{00000000-0005-0000-0000-000023050000}"/>
    <cellStyle name="60% - Accent4 69" xfId="1318" xr:uid="{00000000-0005-0000-0000-000024050000}"/>
    <cellStyle name="60% - Accent4 7" xfId="1319" xr:uid="{00000000-0005-0000-0000-000025050000}"/>
    <cellStyle name="60% - Accent4 70" xfId="1320" xr:uid="{00000000-0005-0000-0000-000026050000}"/>
    <cellStyle name="60% - Accent4 71" xfId="1321" xr:uid="{00000000-0005-0000-0000-000027050000}"/>
    <cellStyle name="60% - Accent4 72" xfId="1322" xr:uid="{00000000-0005-0000-0000-000028050000}"/>
    <cellStyle name="60% - Accent4 73" xfId="1323" xr:uid="{00000000-0005-0000-0000-000029050000}"/>
    <cellStyle name="60% - Accent4 74" xfId="1324" xr:uid="{00000000-0005-0000-0000-00002A050000}"/>
    <cellStyle name="60% - Accent4 75" xfId="1325" xr:uid="{00000000-0005-0000-0000-00002B050000}"/>
    <cellStyle name="60% - Accent4 76" xfId="1326" xr:uid="{00000000-0005-0000-0000-00002C050000}"/>
    <cellStyle name="60% - Accent4 8" xfId="1327" xr:uid="{00000000-0005-0000-0000-00002D050000}"/>
    <cellStyle name="60% - Accent4 9" xfId="1328" xr:uid="{00000000-0005-0000-0000-00002E050000}"/>
    <cellStyle name="60% - Accent5 10" xfId="1329" xr:uid="{00000000-0005-0000-0000-00002F050000}"/>
    <cellStyle name="60% - Accent5 11" xfId="1330" xr:uid="{00000000-0005-0000-0000-000030050000}"/>
    <cellStyle name="60% - Accent5 12" xfId="1331" xr:uid="{00000000-0005-0000-0000-000031050000}"/>
    <cellStyle name="60% - Accent5 13" xfId="1332" xr:uid="{00000000-0005-0000-0000-000032050000}"/>
    <cellStyle name="60% - Accent5 14" xfId="1333" xr:uid="{00000000-0005-0000-0000-000033050000}"/>
    <cellStyle name="60% - Accent5 15" xfId="1334" xr:uid="{00000000-0005-0000-0000-000034050000}"/>
    <cellStyle name="60% - Accent5 16" xfId="1335" xr:uid="{00000000-0005-0000-0000-000035050000}"/>
    <cellStyle name="60% - Accent5 17" xfId="1336" xr:uid="{00000000-0005-0000-0000-000036050000}"/>
    <cellStyle name="60% - Accent5 18" xfId="1337" xr:uid="{00000000-0005-0000-0000-000037050000}"/>
    <cellStyle name="60% - Accent5 19" xfId="1338" xr:uid="{00000000-0005-0000-0000-000038050000}"/>
    <cellStyle name="60% - Accent5 2" xfId="1339" xr:uid="{00000000-0005-0000-0000-000039050000}"/>
    <cellStyle name="60% - Accent5 20" xfId="1340" xr:uid="{00000000-0005-0000-0000-00003A050000}"/>
    <cellStyle name="60% - Accent5 21" xfId="1341" xr:uid="{00000000-0005-0000-0000-00003B050000}"/>
    <cellStyle name="60% - Accent5 22" xfId="1342" xr:uid="{00000000-0005-0000-0000-00003C050000}"/>
    <cellStyle name="60% - Accent5 23" xfId="1343" xr:uid="{00000000-0005-0000-0000-00003D050000}"/>
    <cellStyle name="60% - Accent5 24" xfId="1344" xr:uid="{00000000-0005-0000-0000-00003E050000}"/>
    <cellStyle name="60% - Accent5 25" xfId="1345" xr:uid="{00000000-0005-0000-0000-00003F050000}"/>
    <cellStyle name="60% - Accent5 26" xfId="1346" xr:uid="{00000000-0005-0000-0000-000040050000}"/>
    <cellStyle name="60% - Accent5 27" xfId="1347" xr:uid="{00000000-0005-0000-0000-000041050000}"/>
    <cellStyle name="60% - Accent5 28" xfId="1348" xr:uid="{00000000-0005-0000-0000-000042050000}"/>
    <cellStyle name="60% - Accent5 29" xfId="1349" xr:uid="{00000000-0005-0000-0000-000043050000}"/>
    <cellStyle name="60% - Accent5 3" xfId="1350" xr:uid="{00000000-0005-0000-0000-000044050000}"/>
    <cellStyle name="60% - Accent5 30" xfId="1351" xr:uid="{00000000-0005-0000-0000-000045050000}"/>
    <cellStyle name="60% - Accent5 31" xfId="1352" xr:uid="{00000000-0005-0000-0000-000046050000}"/>
    <cellStyle name="60% - Accent5 32" xfId="1353" xr:uid="{00000000-0005-0000-0000-000047050000}"/>
    <cellStyle name="60% - Accent5 33" xfId="1354" xr:uid="{00000000-0005-0000-0000-000048050000}"/>
    <cellStyle name="60% - Accent5 34" xfId="1355" xr:uid="{00000000-0005-0000-0000-000049050000}"/>
    <cellStyle name="60% - Accent5 35" xfId="1356" xr:uid="{00000000-0005-0000-0000-00004A050000}"/>
    <cellStyle name="60% - Accent5 36" xfId="1357" xr:uid="{00000000-0005-0000-0000-00004B050000}"/>
    <cellStyle name="60% - Accent5 37" xfId="1358" xr:uid="{00000000-0005-0000-0000-00004C050000}"/>
    <cellStyle name="60% - Accent5 38" xfId="1359" xr:uid="{00000000-0005-0000-0000-00004D050000}"/>
    <cellStyle name="60% - Accent5 39" xfId="1360" xr:uid="{00000000-0005-0000-0000-00004E050000}"/>
    <cellStyle name="60% - Accent5 4" xfId="1361" xr:uid="{00000000-0005-0000-0000-00004F050000}"/>
    <cellStyle name="60% - Accent5 40" xfId="1362" xr:uid="{00000000-0005-0000-0000-000050050000}"/>
    <cellStyle name="60% - Accent5 41" xfId="1363" xr:uid="{00000000-0005-0000-0000-000051050000}"/>
    <cellStyle name="60% - Accent5 42" xfId="1364" xr:uid="{00000000-0005-0000-0000-000052050000}"/>
    <cellStyle name="60% - Accent5 43" xfId="1365" xr:uid="{00000000-0005-0000-0000-000053050000}"/>
    <cellStyle name="60% - Accent5 44" xfId="1366" xr:uid="{00000000-0005-0000-0000-000054050000}"/>
    <cellStyle name="60% - Accent5 45" xfId="1367" xr:uid="{00000000-0005-0000-0000-000055050000}"/>
    <cellStyle name="60% - Accent5 46" xfId="1368" xr:uid="{00000000-0005-0000-0000-000056050000}"/>
    <cellStyle name="60% - Accent5 47" xfId="1369" xr:uid="{00000000-0005-0000-0000-000057050000}"/>
    <cellStyle name="60% - Accent5 48" xfId="1370" xr:uid="{00000000-0005-0000-0000-000058050000}"/>
    <cellStyle name="60% - Accent5 49" xfId="1371" xr:uid="{00000000-0005-0000-0000-000059050000}"/>
    <cellStyle name="60% - Accent5 5" xfId="1372" xr:uid="{00000000-0005-0000-0000-00005A050000}"/>
    <cellStyle name="60% - Accent5 50" xfId="1373" xr:uid="{00000000-0005-0000-0000-00005B050000}"/>
    <cellStyle name="60% - Accent5 51" xfId="1374" xr:uid="{00000000-0005-0000-0000-00005C050000}"/>
    <cellStyle name="60% - Accent5 52" xfId="1375" xr:uid="{00000000-0005-0000-0000-00005D050000}"/>
    <cellStyle name="60% - Accent5 53" xfId="1376" xr:uid="{00000000-0005-0000-0000-00005E050000}"/>
    <cellStyle name="60% - Accent5 54" xfId="1377" xr:uid="{00000000-0005-0000-0000-00005F050000}"/>
    <cellStyle name="60% - Accent5 55" xfId="1378" xr:uid="{00000000-0005-0000-0000-000060050000}"/>
    <cellStyle name="60% - Accent5 56" xfId="1379" xr:uid="{00000000-0005-0000-0000-000061050000}"/>
    <cellStyle name="60% - Accent5 57" xfId="1380" xr:uid="{00000000-0005-0000-0000-000062050000}"/>
    <cellStyle name="60% - Accent5 58" xfId="1381" xr:uid="{00000000-0005-0000-0000-000063050000}"/>
    <cellStyle name="60% - Accent5 59" xfId="1382" xr:uid="{00000000-0005-0000-0000-000064050000}"/>
    <cellStyle name="60% - Accent5 6" xfId="1383" xr:uid="{00000000-0005-0000-0000-000065050000}"/>
    <cellStyle name="60% - Accent5 60" xfId="1384" xr:uid="{00000000-0005-0000-0000-000066050000}"/>
    <cellStyle name="60% - Accent5 61" xfId="1385" xr:uid="{00000000-0005-0000-0000-000067050000}"/>
    <cellStyle name="60% - Accent5 62" xfId="1386" xr:uid="{00000000-0005-0000-0000-000068050000}"/>
    <cellStyle name="60% - Accent5 63" xfId="1387" xr:uid="{00000000-0005-0000-0000-000069050000}"/>
    <cellStyle name="60% - Accent5 64" xfId="1388" xr:uid="{00000000-0005-0000-0000-00006A050000}"/>
    <cellStyle name="60% - Accent5 65" xfId="1389" xr:uid="{00000000-0005-0000-0000-00006B050000}"/>
    <cellStyle name="60% - Accent5 66" xfId="1390" xr:uid="{00000000-0005-0000-0000-00006C050000}"/>
    <cellStyle name="60% - Accent5 67" xfId="1391" xr:uid="{00000000-0005-0000-0000-00006D050000}"/>
    <cellStyle name="60% - Accent5 68" xfId="1392" xr:uid="{00000000-0005-0000-0000-00006E050000}"/>
    <cellStyle name="60% - Accent5 69" xfId="1393" xr:uid="{00000000-0005-0000-0000-00006F050000}"/>
    <cellStyle name="60% - Accent5 7" xfId="1394" xr:uid="{00000000-0005-0000-0000-000070050000}"/>
    <cellStyle name="60% - Accent5 70" xfId="1395" xr:uid="{00000000-0005-0000-0000-000071050000}"/>
    <cellStyle name="60% - Accent5 71" xfId="1396" xr:uid="{00000000-0005-0000-0000-000072050000}"/>
    <cellStyle name="60% - Accent5 72" xfId="1397" xr:uid="{00000000-0005-0000-0000-000073050000}"/>
    <cellStyle name="60% - Accent5 73" xfId="1398" xr:uid="{00000000-0005-0000-0000-000074050000}"/>
    <cellStyle name="60% - Accent5 74" xfId="1399" xr:uid="{00000000-0005-0000-0000-000075050000}"/>
    <cellStyle name="60% - Accent5 75" xfId="1400" xr:uid="{00000000-0005-0000-0000-000076050000}"/>
    <cellStyle name="60% - Accent5 76" xfId="1401" xr:uid="{00000000-0005-0000-0000-000077050000}"/>
    <cellStyle name="60% - Accent5 8" xfId="1402" xr:uid="{00000000-0005-0000-0000-000078050000}"/>
    <cellStyle name="60% - Accent5 9" xfId="1403" xr:uid="{00000000-0005-0000-0000-000079050000}"/>
    <cellStyle name="60% - Accent6 10" xfId="1404" xr:uid="{00000000-0005-0000-0000-00007A050000}"/>
    <cellStyle name="60% - Accent6 11" xfId="1405" xr:uid="{00000000-0005-0000-0000-00007B050000}"/>
    <cellStyle name="60% - Accent6 12" xfId="1406" xr:uid="{00000000-0005-0000-0000-00007C050000}"/>
    <cellStyle name="60% - Accent6 13" xfId="1407" xr:uid="{00000000-0005-0000-0000-00007D050000}"/>
    <cellStyle name="60% - Accent6 14" xfId="1408" xr:uid="{00000000-0005-0000-0000-00007E050000}"/>
    <cellStyle name="60% - Accent6 15" xfId="1409" xr:uid="{00000000-0005-0000-0000-00007F050000}"/>
    <cellStyle name="60% - Accent6 16" xfId="1410" xr:uid="{00000000-0005-0000-0000-000080050000}"/>
    <cellStyle name="60% - Accent6 17" xfId="1411" xr:uid="{00000000-0005-0000-0000-000081050000}"/>
    <cellStyle name="60% - Accent6 18" xfId="1412" xr:uid="{00000000-0005-0000-0000-000082050000}"/>
    <cellStyle name="60% - Accent6 19" xfId="1413" xr:uid="{00000000-0005-0000-0000-000083050000}"/>
    <cellStyle name="60% - Accent6 2" xfId="1414" xr:uid="{00000000-0005-0000-0000-000084050000}"/>
    <cellStyle name="60% - Accent6 20" xfId="1415" xr:uid="{00000000-0005-0000-0000-000085050000}"/>
    <cellStyle name="60% - Accent6 21" xfId="1416" xr:uid="{00000000-0005-0000-0000-000086050000}"/>
    <cellStyle name="60% - Accent6 22" xfId="1417" xr:uid="{00000000-0005-0000-0000-000087050000}"/>
    <cellStyle name="60% - Accent6 23" xfId="1418" xr:uid="{00000000-0005-0000-0000-000088050000}"/>
    <cellStyle name="60% - Accent6 24" xfId="1419" xr:uid="{00000000-0005-0000-0000-000089050000}"/>
    <cellStyle name="60% - Accent6 25" xfId="1420" xr:uid="{00000000-0005-0000-0000-00008A050000}"/>
    <cellStyle name="60% - Accent6 26" xfId="1421" xr:uid="{00000000-0005-0000-0000-00008B050000}"/>
    <cellStyle name="60% - Accent6 27" xfId="1422" xr:uid="{00000000-0005-0000-0000-00008C050000}"/>
    <cellStyle name="60% - Accent6 28" xfId="1423" xr:uid="{00000000-0005-0000-0000-00008D050000}"/>
    <cellStyle name="60% - Accent6 29" xfId="1424" xr:uid="{00000000-0005-0000-0000-00008E050000}"/>
    <cellStyle name="60% - Accent6 3" xfId="1425" xr:uid="{00000000-0005-0000-0000-00008F050000}"/>
    <cellStyle name="60% - Accent6 30" xfId="1426" xr:uid="{00000000-0005-0000-0000-000090050000}"/>
    <cellStyle name="60% - Accent6 31" xfId="1427" xr:uid="{00000000-0005-0000-0000-000091050000}"/>
    <cellStyle name="60% - Accent6 32" xfId="1428" xr:uid="{00000000-0005-0000-0000-000092050000}"/>
    <cellStyle name="60% - Accent6 33" xfId="1429" xr:uid="{00000000-0005-0000-0000-000093050000}"/>
    <cellStyle name="60% - Accent6 34" xfId="1430" xr:uid="{00000000-0005-0000-0000-000094050000}"/>
    <cellStyle name="60% - Accent6 35" xfId="1431" xr:uid="{00000000-0005-0000-0000-000095050000}"/>
    <cellStyle name="60% - Accent6 36" xfId="1432" xr:uid="{00000000-0005-0000-0000-000096050000}"/>
    <cellStyle name="60% - Accent6 37" xfId="1433" xr:uid="{00000000-0005-0000-0000-000097050000}"/>
    <cellStyle name="60% - Accent6 38" xfId="1434" xr:uid="{00000000-0005-0000-0000-000098050000}"/>
    <cellStyle name="60% - Accent6 39" xfId="1435" xr:uid="{00000000-0005-0000-0000-000099050000}"/>
    <cellStyle name="60% - Accent6 4" xfId="1436" xr:uid="{00000000-0005-0000-0000-00009A050000}"/>
    <cellStyle name="60% - Accent6 40" xfId="1437" xr:uid="{00000000-0005-0000-0000-00009B050000}"/>
    <cellStyle name="60% - Accent6 41" xfId="1438" xr:uid="{00000000-0005-0000-0000-00009C050000}"/>
    <cellStyle name="60% - Accent6 42" xfId="1439" xr:uid="{00000000-0005-0000-0000-00009D050000}"/>
    <cellStyle name="60% - Accent6 43" xfId="1440" xr:uid="{00000000-0005-0000-0000-00009E050000}"/>
    <cellStyle name="60% - Accent6 44" xfId="1441" xr:uid="{00000000-0005-0000-0000-00009F050000}"/>
    <cellStyle name="60% - Accent6 45" xfId="1442" xr:uid="{00000000-0005-0000-0000-0000A0050000}"/>
    <cellStyle name="60% - Accent6 46" xfId="1443" xr:uid="{00000000-0005-0000-0000-0000A1050000}"/>
    <cellStyle name="60% - Accent6 47" xfId="1444" xr:uid="{00000000-0005-0000-0000-0000A2050000}"/>
    <cellStyle name="60% - Accent6 48" xfId="1445" xr:uid="{00000000-0005-0000-0000-0000A3050000}"/>
    <cellStyle name="60% - Accent6 49" xfId="1446" xr:uid="{00000000-0005-0000-0000-0000A4050000}"/>
    <cellStyle name="60% - Accent6 5" xfId="1447" xr:uid="{00000000-0005-0000-0000-0000A5050000}"/>
    <cellStyle name="60% - Accent6 50" xfId="1448" xr:uid="{00000000-0005-0000-0000-0000A6050000}"/>
    <cellStyle name="60% - Accent6 51" xfId="1449" xr:uid="{00000000-0005-0000-0000-0000A7050000}"/>
    <cellStyle name="60% - Accent6 52" xfId="1450" xr:uid="{00000000-0005-0000-0000-0000A8050000}"/>
    <cellStyle name="60% - Accent6 53" xfId="1451" xr:uid="{00000000-0005-0000-0000-0000A9050000}"/>
    <cellStyle name="60% - Accent6 54" xfId="1452" xr:uid="{00000000-0005-0000-0000-0000AA050000}"/>
    <cellStyle name="60% - Accent6 55" xfId="1453" xr:uid="{00000000-0005-0000-0000-0000AB050000}"/>
    <cellStyle name="60% - Accent6 56" xfId="1454" xr:uid="{00000000-0005-0000-0000-0000AC050000}"/>
    <cellStyle name="60% - Accent6 57" xfId="1455" xr:uid="{00000000-0005-0000-0000-0000AD050000}"/>
    <cellStyle name="60% - Accent6 58" xfId="1456" xr:uid="{00000000-0005-0000-0000-0000AE050000}"/>
    <cellStyle name="60% - Accent6 59" xfId="1457" xr:uid="{00000000-0005-0000-0000-0000AF050000}"/>
    <cellStyle name="60% - Accent6 6" xfId="1458" xr:uid="{00000000-0005-0000-0000-0000B0050000}"/>
    <cellStyle name="60% - Accent6 60" xfId="1459" xr:uid="{00000000-0005-0000-0000-0000B1050000}"/>
    <cellStyle name="60% - Accent6 61" xfId="1460" xr:uid="{00000000-0005-0000-0000-0000B2050000}"/>
    <cellStyle name="60% - Accent6 62" xfId="1461" xr:uid="{00000000-0005-0000-0000-0000B3050000}"/>
    <cellStyle name="60% - Accent6 63" xfId="1462" xr:uid="{00000000-0005-0000-0000-0000B4050000}"/>
    <cellStyle name="60% - Accent6 64" xfId="1463" xr:uid="{00000000-0005-0000-0000-0000B5050000}"/>
    <cellStyle name="60% - Accent6 65" xfId="1464" xr:uid="{00000000-0005-0000-0000-0000B6050000}"/>
    <cellStyle name="60% - Accent6 66" xfId="1465" xr:uid="{00000000-0005-0000-0000-0000B7050000}"/>
    <cellStyle name="60% - Accent6 67" xfId="1466" xr:uid="{00000000-0005-0000-0000-0000B8050000}"/>
    <cellStyle name="60% - Accent6 68" xfId="1467" xr:uid="{00000000-0005-0000-0000-0000B9050000}"/>
    <cellStyle name="60% - Accent6 69" xfId="1468" xr:uid="{00000000-0005-0000-0000-0000BA050000}"/>
    <cellStyle name="60% - Accent6 7" xfId="1469" xr:uid="{00000000-0005-0000-0000-0000BB050000}"/>
    <cellStyle name="60% - Accent6 70" xfId="1470" xr:uid="{00000000-0005-0000-0000-0000BC050000}"/>
    <cellStyle name="60% - Accent6 71" xfId="1471" xr:uid="{00000000-0005-0000-0000-0000BD050000}"/>
    <cellStyle name="60% - Accent6 72" xfId="1472" xr:uid="{00000000-0005-0000-0000-0000BE050000}"/>
    <cellStyle name="60% - Accent6 73" xfId="1473" xr:uid="{00000000-0005-0000-0000-0000BF050000}"/>
    <cellStyle name="60% - Accent6 74" xfId="1474" xr:uid="{00000000-0005-0000-0000-0000C0050000}"/>
    <cellStyle name="60% - Accent6 75" xfId="1475" xr:uid="{00000000-0005-0000-0000-0000C1050000}"/>
    <cellStyle name="60% - Accent6 76" xfId="1476" xr:uid="{00000000-0005-0000-0000-0000C2050000}"/>
    <cellStyle name="60% - Accent6 8" xfId="1477" xr:uid="{00000000-0005-0000-0000-0000C3050000}"/>
    <cellStyle name="60% - Accent6 9" xfId="1478" xr:uid="{00000000-0005-0000-0000-0000C4050000}"/>
    <cellStyle name="ac" xfId="1479" xr:uid="{00000000-0005-0000-0000-0000C5050000}"/>
    <cellStyle name="Accent1 10" xfId="1480" xr:uid="{00000000-0005-0000-0000-0000C6050000}"/>
    <cellStyle name="Accent1 11" xfId="1481" xr:uid="{00000000-0005-0000-0000-0000C7050000}"/>
    <cellStyle name="Accent1 12" xfId="1482" xr:uid="{00000000-0005-0000-0000-0000C8050000}"/>
    <cellStyle name="Accent1 13" xfId="1483" xr:uid="{00000000-0005-0000-0000-0000C9050000}"/>
    <cellStyle name="Accent1 14" xfId="1484" xr:uid="{00000000-0005-0000-0000-0000CA050000}"/>
    <cellStyle name="Accent1 15" xfId="1485" xr:uid="{00000000-0005-0000-0000-0000CB050000}"/>
    <cellStyle name="Accent1 16" xfId="1486" xr:uid="{00000000-0005-0000-0000-0000CC050000}"/>
    <cellStyle name="Accent1 17" xfId="1487" xr:uid="{00000000-0005-0000-0000-0000CD050000}"/>
    <cellStyle name="Accent1 18" xfId="1488" xr:uid="{00000000-0005-0000-0000-0000CE050000}"/>
    <cellStyle name="Accent1 19" xfId="1489" xr:uid="{00000000-0005-0000-0000-0000CF050000}"/>
    <cellStyle name="Accent1 2" xfId="1490" xr:uid="{00000000-0005-0000-0000-0000D0050000}"/>
    <cellStyle name="Accent1 20" xfId="1491" xr:uid="{00000000-0005-0000-0000-0000D1050000}"/>
    <cellStyle name="Accent1 21" xfId="1492" xr:uid="{00000000-0005-0000-0000-0000D2050000}"/>
    <cellStyle name="Accent1 22" xfId="1493" xr:uid="{00000000-0005-0000-0000-0000D3050000}"/>
    <cellStyle name="Accent1 23" xfId="1494" xr:uid="{00000000-0005-0000-0000-0000D4050000}"/>
    <cellStyle name="Accent1 24" xfId="1495" xr:uid="{00000000-0005-0000-0000-0000D5050000}"/>
    <cellStyle name="Accent1 25" xfId="1496" xr:uid="{00000000-0005-0000-0000-0000D6050000}"/>
    <cellStyle name="Accent1 26" xfId="1497" xr:uid="{00000000-0005-0000-0000-0000D7050000}"/>
    <cellStyle name="Accent1 27" xfId="1498" xr:uid="{00000000-0005-0000-0000-0000D8050000}"/>
    <cellStyle name="Accent1 28" xfId="1499" xr:uid="{00000000-0005-0000-0000-0000D9050000}"/>
    <cellStyle name="Accent1 29" xfId="1500" xr:uid="{00000000-0005-0000-0000-0000DA050000}"/>
    <cellStyle name="Accent1 3" xfId="1501" xr:uid="{00000000-0005-0000-0000-0000DB050000}"/>
    <cellStyle name="Accent1 30" xfId="1502" xr:uid="{00000000-0005-0000-0000-0000DC050000}"/>
    <cellStyle name="Accent1 31" xfId="1503" xr:uid="{00000000-0005-0000-0000-0000DD050000}"/>
    <cellStyle name="Accent1 32" xfId="1504" xr:uid="{00000000-0005-0000-0000-0000DE050000}"/>
    <cellStyle name="Accent1 33" xfId="1505" xr:uid="{00000000-0005-0000-0000-0000DF050000}"/>
    <cellStyle name="Accent1 34" xfId="1506" xr:uid="{00000000-0005-0000-0000-0000E0050000}"/>
    <cellStyle name="Accent1 35" xfId="1507" xr:uid="{00000000-0005-0000-0000-0000E1050000}"/>
    <cellStyle name="Accent1 36" xfId="1508" xr:uid="{00000000-0005-0000-0000-0000E2050000}"/>
    <cellStyle name="Accent1 37" xfId="1509" xr:uid="{00000000-0005-0000-0000-0000E3050000}"/>
    <cellStyle name="Accent1 38" xfId="1510" xr:uid="{00000000-0005-0000-0000-0000E4050000}"/>
    <cellStyle name="Accent1 39" xfId="1511" xr:uid="{00000000-0005-0000-0000-0000E5050000}"/>
    <cellStyle name="Accent1 4" xfId="1512" xr:uid="{00000000-0005-0000-0000-0000E6050000}"/>
    <cellStyle name="Accent1 40" xfId="1513" xr:uid="{00000000-0005-0000-0000-0000E7050000}"/>
    <cellStyle name="Accent1 41" xfId="1514" xr:uid="{00000000-0005-0000-0000-0000E8050000}"/>
    <cellStyle name="Accent1 42" xfId="1515" xr:uid="{00000000-0005-0000-0000-0000E9050000}"/>
    <cellStyle name="Accent1 43" xfId="1516" xr:uid="{00000000-0005-0000-0000-0000EA050000}"/>
    <cellStyle name="Accent1 44" xfId="1517" xr:uid="{00000000-0005-0000-0000-0000EB050000}"/>
    <cellStyle name="Accent1 45" xfId="1518" xr:uid="{00000000-0005-0000-0000-0000EC050000}"/>
    <cellStyle name="Accent1 46" xfId="1519" xr:uid="{00000000-0005-0000-0000-0000ED050000}"/>
    <cellStyle name="Accent1 47" xfId="1520" xr:uid="{00000000-0005-0000-0000-0000EE050000}"/>
    <cellStyle name="Accent1 48" xfId="1521" xr:uid="{00000000-0005-0000-0000-0000EF050000}"/>
    <cellStyle name="Accent1 49" xfId="1522" xr:uid="{00000000-0005-0000-0000-0000F0050000}"/>
    <cellStyle name="Accent1 5" xfId="1523" xr:uid="{00000000-0005-0000-0000-0000F1050000}"/>
    <cellStyle name="Accent1 50" xfId="1524" xr:uid="{00000000-0005-0000-0000-0000F2050000}"/>
    <cellStyle name="Accent1 51" xfId="1525" xr:uid="{00000000-0005-0000-0000-0000F3050000}"/>
    <cellStyle name="Accent1 52" xfId="1526" xr:uid="{00000000-0005-0000-0000-0000F4050000}"/>
    <cellStyle name="Accent1 53" xfId="1527" xr:uid="{00000000-0005-0000-0000-0000F5050000}"/>
    <cellStyle name="Accent1 54" xfId="1528" xr:uid="{00000000-0005-0000-0000-0000F6050000}"/>
    <cellStyle name="Accent1 55" xfId="1529" xr:uid="{00000000-0005-0000-0000-0000F7050000}"/>
    <cellStyle name="Accent1 56" xfId="1530" xr:uid="{00000000-0005-0000-0000-0000F8050000}"/>
    <cellStyle name="Accent1 57" xfId="1531" xr:uid="{00000000-0005-0000-0000-0000F9050000}"/>
    <cellStyle name="Accent1 58" xfId="1532" xr:uid="{00000000-0005-0000-0000-0000FA050000}"/>
    <cellStyle name="Accent1 59" xfId="1533" xr:uid="{00000000-0005-0000-0000-0000FB050000}"/>
    <cellStyle name="Accent1 6" xfId="1534" xr:uid="{00000000-0005-0000-0000-0000FC050000}"/>
    <cellStyle name="Accent1 60" xfId="1535" xr:uid="{00000000-0005-0000-0000-0000FD050000}"/>
    <cellStyle name="Accent1 61" xfId="1536" xr:uid="{00000000-0005-0000-0000-0000FE050000}"/>
    <cellStyle name="Accent1 62" xfId="1537" xr:uid="{00000000-0005-0000-0000-0000FF050000}"/>
    <cellStyle name="Accent1 63" xfId="1538" xr:uid="{00000000-0005-0000-0000-000000060000}"/>
    <cellStyle name="Accent1 64" xfId="1539" xr:uid="{00000000-0005-0000-0000-000001060000}"/>
    <cellStyle name="Accent1 65" xfId="1540" xr:uid="{00000000-0005-0000-0000-000002060000}"/>
    <cellStyle name="Accent1 66" xfId="1541" xr:uid="{00000000-0005-0000-0000-000003060000}"/>
    <cellStyle name="Accent1 67" xfId="1542" xr:uid="{00000000-0005-0000-0000-000004060000}"/>
    <cellStyle name="Accent1 68" xfId="1543" xr:uid="{00000000-0005-0000-0000-000005060000}"/>
    <cellStyle name="Accent1 69" xfId="1544" xr:uid="{00000000-0005-0000-0000-000006060000}"/>
    <cellStyle name="Accent1 7" xfId="1545" xr:uid="{00000000-0005-0000-0000-000007060000}"/>
    <cellStyle name="Accent1 70" xfId="1546" xr:uid="{00000000-0005-0000-0000-000008060000}"/>
    <cellStyle name="Accent1 71" xfId="1547" xr:uid="{00000000-0005-0000-0000-000009060000}"/>
    <cellStyle name="Accent1 72" xfId="1548" xr:uid="{00000000-0005-0000-0000-00000A060000}"/>
    <cellStyle name="Accent1 73" xfId="1549" xr:uid="{00000000-0005-0000-0000-00000B060000}"/>
    <cellStyle name="Accent1 74" xfId="1550" xr:uid="{00000000-0005-0000-0000-00000C060000}"/>
    <cellStyle name="Accent1 75" xfId="1551" xr:uid="{00000000-0005-0000-0000-00000D060000}"/>
    <cellStyle name="Accent1 76" xfId="1552" xr:uid="{00000000-0005-0000-0000-00000E060000}"/>
    <cellStyle name="Accent1 8" xfId="1553" xr:uid="{00000000-0005-0000-0000-00000F060000}"/>
    <cellStyle name="Accent1 9" xfId="1554" xr:uid="{00000000-0005-0000-0000-000010060000}"/>
    <cellStyle name="Accent2 10" xfId="1555" xr:uid="{00000000-0005-0000-0000-000011060000}"/>
    <cellStyle name="Accent2 11" xfId="1556" xr:uid="{00000000-0005-0000-0000-000012060000}"/>
    <cellStyle name="Accent2 12" xfId="1557" xr:uid="{00000000-0005-0000-0000-000013060000}"/>
    <cellStyle name="Accent2 13" xfId="1558" xr:uid="{00000000-0005-0000-0000-000014060000}"/>
    <cellStyle name="Accent2 14" xfId="1559" xr:uid="{00000000-0005-0000-0000-000015060000}"/>
    <cellStyle name="Accent2 15" xfId="1560" xr:uid="{00000000-0005-0000-0000-000016060000}"/>
    <cellStyle name="Accent2 16" xfId="1561" xr:uid="{00000000-0005-0000-0000-000017060000}"/>
    <cellStyle name="Accent2 17" xfId="1562" xr:uid="{00000000-0005-0000-0000-000018060000}"/>
    <cellStyle name="Accent2 18" xfId="1563" xr:uid="{00000000-0005-0000-0000-000019060000}"/>
    <cellStyle name="Accent2 19" xfId="1564" xr:uid="{00000000-0005-0000-0000-00001A060000}"/>
    <cellStyle name="Accent2 2" xfId="1565" xr:uid="{00000000-0005-0000-0000-00001B060000}"/>
    <cellStyle name="Accent2 20" xfId="1566" xr:uid="{00000000-0005-0000-0000-00001C060000}"/>
    <cellStyle name="Accent2 21" xfId="1567" xr:uid="{00000000-0005-0000-0000-00001D060000}"/>
    <cellStyle name="Accent2 22" xfId="1568" xr:uid="{00000000-0005-0000-0000-00001E060000}"/>
    <cellStyle name="Accent2 23" xfId="1569" xr:uid="{00000000-0005-0000-0000-00001F060000}"/>
    <cellStyle name="Accent2 24" xfId="1570" xr:uid="{00000000-0005-0000-0000-000020060000}"/>
    <cellStyle name="Accent2 25" xfId="1571" xr:uid="{00000000-0005-0000-0000-000021060000}"/>
    <cellStyle name="Accent2 26" xfId="1572" xr:uid="{00000000-0005-0000-0000-000022060000}"/>
    <cellStyle name="Accent2 27" xfId="1573" xr:uid="{00000000-0005-0000-0000-000023060000}"/>
    <cellStyle name="Accent2 28" xfId="1574" xr:uid="{00000000-0005-0000-0000-000024060000}"/>
    <cellStyle name="Accent2 29" xfId="1575" xr:uid="{00000000-0005-0000-0000-000025060000}"/>
    <cellStyle name="Accent2 3" xfId="1576" xr:uid="{00000000-0005-0000-0000-000026060000}"/>
    <cellStyle name="Accent2 30" xfId="1577" xr:uid="{00000000-0005-0000-0000-000027060000}"/>
    <cellStyle name="Accent2 31" xfId="1578" xr:uid="{00000000-0005-0000-0000-000028060000}"/>
    <cellStyle name="Accent2 32" xfId="1579" xr:uid="{00000000-0005-0000-0000-000029060000}"/>
    <cellStyle name="Accent2 33" xfId="1580" xr:uid="{00000000-0005-0000-0000-00002A060000}"/>
    <cellStyle name="Accent2 34" xfId="1581" xr:uid="{00000000-0005-0000-0000-00002B060000}"/>
    <cellStyle name="Accent2 35" xfId="1582" xr:uid="{00000000-0005-0000-0000-00002C060000}"/>
    <cellStyle name="Accent2 36" xfId="1583" xr:uid="{00000000-0005-0000-0000-00002D060000}"/>
    <cellStyle name="Accent2 37" xfId="1584" xr:uid="{00000000-0005-0000-0000-00002E060000}"/>
    <cellStyle name="Accent2 38" xfId="1585" xr:uid="{00000000-0005-0000-0000-00002F060000}"/>
    <cellStyle name="Accent2 39" xfId="1586" xr:uid="{00000000-0005-0000-0000-000030060000}"/>
    <cellStyle name="Accent2 4" xfId="1587" xr:uid="{00000000-0005-0000-0000-000031060000}"/>
    <cellStyle name="Accent2 40" xfId="1588" xr:uid="{00000000-0005-0000-0000-000032060000}"/>
    <cellStyle name="Accent2 41" xfId="1589" xr:uid="{00000000-0005-0000-0000-000033060000}"/>
    <cellStyle name="Accent2 42" xfId="1590" xr:uid="{00000000-0005-0000-0000-000034060000}"/>
    <cellStyle name="Accent2 43" xfId="1591" xr:uid="{00000000-0005-0000-0000-000035060000}"/>
    <cellStyle name="Accent2 44" xfId="1592" xr:uid="{00000000-0005-0000-0000-000036060000}"/>
    <cellStyle name="Accent2 45" xfId="1593" xr:uid="{00000000-0005-0000-0000-000037060000}"/>
    <cellStyle name="Accent2 46" xfId="1594" xr:uid="{00000000-0005-0000-0000-000038060000}"/>
    <cellStyle name="Accent2 47" xfId="1595" xr:uid="{00000000-0005-0000-0000-000039060000}"/>
    <cellStyle name="Accent2 48" xfId="1596" xr:uid="{00000000-0005-0000-0000-00003A060000}"/>
    <cellStyle name="Accent2 49" xfId="1597" xr:uid="{00000000-0005-0000-0000-00003B060000}"/>
    <cellStyle name="Accent2 5" xfId="1598" xr:uid="{00000000-0005-0000-0000-00003C060000}"/>
    <cellStyle name="Accent2 50" xfId="1599" xr:uid="{00000000-0005-0000-0000-00003D060000}"/>
    <cellStyle name="Accent2 51" xfId="1600" xr:uid="{00000000-0005-0000-0000-00003E060000}"/>
    <cellStyle name="Accent2 52" xfId="1601" xr:uid="{00000000-0005-0000-0000-00003F060000}"/>
    <cellStyle name="Accent2 53" xfId="1602" xr:uid="{00000000-0005-0000-0000-000040060000}"/>
    <cellStyle name="Accent2 54" xfId="1603" xr:uid="{00000000-0005-0000-0000-000041060000}"/>
    <cellStyle name="Accent2 55" xfId="1604" xr:uid="{00000000-0005-0000-0000-000042060000}"/>
    <cellStyle name="Accent2 56" xfId="1605" xr:uid="{00000000-0005-0000-0000-000043060000}"/>
    <cellStyle name="Accent2 57" xfId="1606" xr:uid="{00000000-0005-0000-0000-000044060000}"/>
    <cellStyle name="Accent2 58" xfId="1607" xr:uid="{00000000-0005-0000-0000-000045060000}"/>
    <cellStyle name="Accent2 59" xfId="1608" xr:uid="{00000000-0005-0000-0000-000046060000}"/>
    <cellStyle name="Accent2 6" xfId="1609" xr:uid="{00000000-0005-0000-0000-000047060000}"/>
    <cellStyle name="Accent2 60" xfId="1610" xr:uid="{00000000-0005-0000-0000-000048060000}"/>
    <cellStyle name="Accent2 61" xfId="1611" xr:uid="{00000000-0005-0000-0000-000049060000}"/>
    <cellStyle name="Accent2 62" xfId="1612" xr:uid="{00000000-0005-0000-0000-00004A060000}"/>
    <cellStyle name="Accent2 63" xfId="1613" xr:uid="{00000000-0005-0000-0000-00004B060000}"/>
    <cellStyle name="Accent2 64" xfId="1614" xr:uid="{00000000-0005-0000-0000-00004C060000}"/>
    <cellStyle name="Accent2 65" xfId="1615" xr:uid="{00000000-0005-0000-0000-00004D060000}"/>
    <cellStyle name="Accent2 66" xfId="1616" xr:uid="{00000000-0005-0000-0000-00004E060000}"/>
    <cellStyle name="Accent2 67" xfId="1617" xr:uid="{00000000-0005-0000-0000-00004F060000}"/>
    <cellStyle name="Accent2 68" xfId="1618" xr:uid="{00000000-0005-0000-0000-000050060000}"/>
    <cellStyle name="Accent2 69" xfId="1619" xr:uid="{00000000-0005-0000-0000-000051060000}"/>
    <cellStyle name="Accent2 7" xfId="1620" xr:uid="{00000000-0005-0000-0000-000052060000}"/>
    <cellStyle name="Accent2 70" xfId="1621" xr:uid="{00000000-0005-0000-0000-000053060000}"/>
    <cellStyle name="Accent2 71" xfId="1622" xr:uid="{00000000-0005-0000-0000-000054060000}"/>
    <cellStyle name="Accent2 72" xfId="1623" xr:uid="{00000000-0005-0000-0000-000055060000}"/>
    <cellStyle name="Accent2 73" xfId="1624" xr:uid="{00000000-0005-0000-0000-000056060000}"/>
    <cellStyle name="Accent2 74" xfId="1625" xr:uid="{00000000-0005-0000-0000-000057060000}"/>
    <cellStyle name="Accent2 75" xfId="1626" xr:uid="{00000000-0005-0000-0000-000058060000}"/>
    <cellStyle name="Accent2 76" xfId="1627" xr:uid="{00000000-0005-0000-0000-000059060000}"/>
    <cellStyle name="Accent2 8" xfId="1628" xr:uid="{00000000-0005-0000-0000-00005A060000}"/>
    <cellStyle name="Accent2 9" xfId="1629" xr:uid="{00000000-0005-0000-0000-00005B060000}"/>
    <cellStyle name="Accent3 10" xfId="1630" xr:uid="{00000000-0005-0000-0000-00005C060000}"/>
    <cellStyle name="Accent3 11" xfId="1631" xr:uid="{00000000-0005-0000-0000-00005D060000}"/>
    <cellStyle name="Accent3 12" xfId="1632" xr:uid="{00000000-0005-0000-0000-00005E060000}"/>
    <cellStyle name="Accent3 13" xfId="1633" xr:uid="{00000000-0005-0000-0000-00005F060000}"/>
    <cellStyle name="Accent3 14" xfId="1634" xr:uid="{00000000-0005-0000-0000-000060060000}"/>
    <cellStyle name="Accent3 15" xfId="1635" xr:uid="{00000000-0005-0000-0000-000061060000}"/>
    <cellStyle name="Accent3 16" xfId="1636" xr:uid="{00000000-0005-0000-0000-000062060000}"/>
    <cellStyle name="Accent3 17" xfId="1637" xr:uid="{00000000-0005-0000-0000-000063060000}"/>
    <cellStyle name="Accent3 18" xfId="1638" xr:uid="{00000000-0005-0000-0000-000064060000}"/>
    <cellStyle name="Accent3 19" xfId="1639" xr:uid="{00000000-0005-0000-0000-000065060000}"/>
    <cellStyle name="Accent3 2" xfId="1640" xr:uid="{00000000-0005-0000-0000-000066060000}"/>
    <cellStyle name="Accent3 20" xfId="1641" xr:uid="{00000000-0005-0000-0000-000067060000}"/>
    <cellStyle name="Accent3 21" xfId="1642" xr:uid="{00000000-0005-0000-0000-000068060000}"/>
    <cellStyle name="Accent3 22" xfId="1643" xr:uid="{00000000-0005-0000-0000-000069060000}"/>
    <cellStyle name="Accent3 23" xfId="1644" xr:uid="{00000000-0005-0000-0000-00006A060000}"/>
    <cellStyle name="Accent3 24" xfId="1645" xr:uid="{00000000-0005-0000-0000-00006B060000}"/>
    <cellStyle name="Accent3 25" xfId="1646" xr:uid="{00000000-0005-0000-0000-00006C060000}"/>
    <cellStyle name="Accent3 26" xfId="1647" xr:uid="{00000000-0005-0000-0000-00006D060000}"/>
    <cellStyle name="Accent3 27" xfId="1648" xr:uid="{00000000-0005-0000-0000-00006E060000}"/>
    <cellStyle name="Accent3 28" xfId="1649" xr:uid="{00000000-0005-0000-0000-00006F060000}"/>
    <cellStyle name="Accent3 29" xfId="1650" xr:uid="{00000000-0005-0000-0000-000070060000}"/>
    <cellStyle name="Accent3 3" xfId="1651" xr:uid="{00000000-0005-0000-0000-000071060000}"/>
    <cellStyle name="Accent3 30" xfId="1652" xr:uid="{00000000-0005-0000-0000-000072060000}"/>
    <cellStyle name="Accent3 31" xfId="1653" xr:uid="{00000000-0005-0000-0000-000073060000}"/>
    <cellStyle name="Accent3 32" xfId="1654" xr:uid="{00000000-0005-0000-0000-000074060000}"/>
    <cellStyle name="Accent3 33" xfId="1655" xr:uid="{00000000-0005-0000-0000-000075060000}"/>
    <cellStyle name="Accent3 34" xfId="1656" xr:uid="{00000000-0005-0000-0000-000076060000}"/>
    <cellStyle name="Accent3 35" xfId="1657" xr:uid="{00000000-0005-0000-0000-000077060000}"/>
    <cellStyle name="Accent3 36" xfId="1658" xr:uid="{00000000-0005-0000-0000-000078060000}"/>
    <cellStyle name="Accent3 37" xfId="1659" xr:uid="{00000000-0005-0000-0000-000079060000}"/>
    <cellStyle name="Accent3 38" xfId="1660" xr:uid="{00000000-0005-0000-0000-00007A060000}"/>
    <cellStyle name="Accent3 39" xfId="1661" xr:uid="{00000000-0005-0000-0000-00007B060000}"/>
    <cellStyle name="Accent3 4" xfId="1662" xr:uid="{00000000-0005-0000-0000-00007C060000}"/>
    <cellStyle name="Accent3 40" xfId="1663" xr:uid="{00000000-0005-0000-0000-00007D060000}"/>
    <cellStyle name="Accent3 41" xfId="1664" xr:uid="{00000000-0005-0000-0000-00007E060000}"/>
    <cellStyle name="Accent3 42" xfId="1665" xr:uid="{00000000-0005-0000-0000-00007F060000}"/>
    <cellStyle name="Accent3 43" xfId="1666" xr:uid="{00000000-0005-0000-0000-000080060000}"/>
    <cellStyle name="Accent3 44" xfId="1667" xr:uid="{00000000-0005-0000-0000-000081060000}"/>
    <cellStyle name="Accent3 45" xfId="1668" xr:uid="{00000000-0005-0000-0000-000082060000}"/>
    <cellStyle name="Accent3 46" xfId="1669" xr:uid="{00000000-0005-0000-0000-000083060000}"/>
    <cellStyle name="Accent3 47" xfId="1670" xr:uid="{00000000-0005-0000-0000-000084060000}"/>
    <cellStyle name="Accent3 48" xfId="1671" xr:uid="{00000000-0005-0000-0000-000085060000}"/>
    <cellStyle name="Accent3 49" xfId="1672" xr:uid="{00000000-0005-0000-0000-000086060000}"/>
    <cellStyle name="Accent3 5" xfId="1673" xr:uid="{00000000-0005-0000-0000-000087060000}"/>
    <cellStyle name="Accent3 50" xfId="1674" xr:uid="{00000000-0005-0000-0000-000088060000}"/>
    <cellStyle name="Accent3 51" xfId="1675" xr:uid="{00000000-0005-0000-0000-000089060000}"/>
    <cellStyle name="Accent3 52" xfId="1676" xr:uid="{00000000-0005-0000-0000-00008A060000}"/>
    <cellStyle name="Accent3 53" xfId="1677" xr:uid="{00000000-0005-0000-0000-00008B060000}"/>
    <cellStyle name="Accent3 54" xfId="1678" xr:uid="{00000000-0005-0000-0000-00008C060000}"/>
    <cellStyle name="Accent3 55" xfId="1679" xr:uid="{00000000-0005-0000-0000-00008D060000}"/>
    <cellStyle name="Accent3 56" xfId="1680" xr:uid="{00000000-0005-0000-0000-00008E060000}"/>
    <cellStyle name="Accent3 57" xfId="1681" xr:uid="{00000000-0005-0000-0000-00008F060000}"/>
    <cellStyle name="Accent3 58" xfId="1682" xr:uid="{00000000-0005-0000-0000-000090060000}"/>
    <cellStyle name="Accent3 59" xfId="1683" xr:uid="{00000000-0005-0000-0000-000091060000}"/>
    <cellStyle name="Accent3 6" xfId="1684" xr:uid="{00000000-0005-0000-0000-000092060000}"/>
    <cellStyle name="Accent3 60" xfId="1685" xr:uid="{00000000-0005-0000-0000-000093060000}"/>
    <cellStyle name="Accent3 61" xfId="1686" xr:uid="{00000000-0005-0000-0000-000094060000}"/>
    <cellStyle name="Accent3 62" xfId="1687" xr:uid="{00000000-0005-0000-0000-000095060000}"/>
    <cellStyle name="Accent3 63" xfId="1688" xr:uid="{00000000-0005-0000-0000-000096060000}"/>
    <cellStyle name="Accent3 64" xfId="1689" xr:uid="{00000000-0005-0000-0000-000097060000}"/>
    <cellStyle name="Accent3 65" xfId="1690" xr:uid="{00000000-0005-0000-0000-000098060000}"/>
    <cellStyle name="Accent3 66" xfId="1691" xr:uid="{00000000-0005-0000-0000-000099060000}"/>
    <cellStyle name="Accent3 67" xfId="1692" xr:uid="{00000000-0005-0000-0000-00009A060000}"/>
    <cellStyle name="Accent3 68" xfId="1693" xr:uid="{00000000-0005-0000-0000-00009B060000}"/>
    <cellStyle name="Accent3 69" xfId="1694" xr:uid="{00000000-0005-0000-0000-00009C060000}"/>
    <cellStyle name="Accent3 7" xfId="1695" xr:uid="{00000000-0005-0000-0000-00009D060000}"/>
    <cellStyle name="Accent3 70" xfId="1696" xr:uid="{00000000-0005-0000-0000-00009E060000}"/>
    <cellStyle name="Accent3 71" xfId="1697" xr:uid="{00000000-0005-0000-0000-00009F060000}"/>
    <cellStyle name="Accent3 72" xfId="1698" xr:uid="{00000000-0005-0000-0000-0000A0060000}"/>
    <cellStyle name="Accent3 73" xfId="1699" xr:uid="{00000000-0005-0000-0000-0000A1060000}"/>
    <cellStyle name="Accent3 74" xfId="1700" xr:uid="{00000000-0005-0000-0000-0000A2060000}"/>
    <cellStyle name="Accent3 75" xfId="1701" xr:uid="{00000000-0005-0000-0000-0000A3060000}"/>
    <cellStyle name="Accent3 76" xfId="1702" xr:uid="{00000000-0005-0000-0000-0000A4060000}"/>
    <cellStyle name="Accent3 8" xfId="1703" xr:uid="{00000000-0005-0000-0000-0000A5060000}"/>
    <cellStyle name="Accent3 9" xfId="1704" xr:uid="{00000000-0005-0000-0000-0000A6060000}"/>
    <cellStyle name="Accent4 10" xfId="1705" xr:uid="{00000000-0005-0000-0000-0000A7060000}"/>
    <cellStyle name="Accent4 11" xfId="1706" xr:uid="{00000000-0005-0000-0000-0000A8060000}"/>
    <cellStyle name="Accent4 12" xfId="1707" xr:uid="{00000000-0005-0000-0000-0000A9060000}"/>
    <cellStyle name="Accent4 13" xfId="1708" xr:uid="{00000000-0005-0000-0000-0000AA060000}"/>
    <cellStyle name="Accent4 14" xfId="1709" xr:uid="{00000000-0005-0000-0000-0000AB060000}"/>
    <cellStyle name="Accent4 15" xfId="1710" xr:uid="{00000000-0005-0000-0000-0000AC060000}"/>
    <cellStyle name="Accent4 16" xfId="1711" xr:uid="{00000000-0005-0000-0000-0000AD060000}"/>
    <cellStyle name="Accent4 17" xfId="1712" xr:uid="{00000000-0005-0000-0000-0000AE060000}"/>
    <cellStyle name="Accent4 18" xfId="1713" xr:uid="{00000000-0005-0000-0000-0000AF060000}"/>
    <cellStyle name="Accent4 19" xfId="1714" xr:uid="{00000000-0005-0000-0000-0000B0060000}"/>
    <cellStyle name="Accent4 2" xfId="1715" xr:uid="{00000000-0005-0000-0000-0000B1060000}"/>
    <cellStyle name="Accent4 20" xfId="1716" xr:uid="{00000000-0005-0000-0000-0000B2060000}"/>
    <cellStyle name="Accent4 21" xfId="1717" xr:uid="{00000000-0005-0000-0000-0000B3060000}"/>
    <cellStyle name="Accent4 22" xfId="1718" xr:uid="{00000000-0005-0000-0000-0000B4060000}"/>
    <cellStyle name="Accent4 23" xfId="1719" xr:uid="{00000000-0005-0000-0000-0000B5060000}"/>
    <cellStyle name="Accent4 24" xfId="1720" xr:uid="{00000000-0005-0000-0000-0000B6060000}"/>
    <cellStyle name="Accent4 25" xfId="1721" xr:uid="{00000000-0005-0000-0000-0000B7060000}"/>
    <cellStyle name="Accent4 26" xfId="1722" xr:uid="{00000000-0005-0000-0000-0000B8060000}"/>
    <cellStyle name="Accent4 27" xfId="1723" xr:uid="{00000000-0005-0000-0000-0000B9060000}"/>
    <cellStyle name="Accent4 28" xfId="1724" xr:uid="{00000000-0005-0000-0000-0000BA060000}"/>
    <cellStyle name="Accent4 29" xfId="1725" xr:uid="{00000000-0005-0000-0000-0000BB060000}"/>
    <cellStyle name="Accent4 3" xfId="1726" xr:uid="{00000000-0005-0000-0000-0000BC060000}"/>
    <cellStyle name="Accent4 30" xfId="1727" xr:uid="{00000000-0005-0000-0000-0000BD060000}"/>
    <cellStyle name="Accent4 31" xfId="1728" xr:uid="{00000000-0005-0000-0000-0000BE060000}"/>
    <cellStyle name="Accent4 32" xfId="1729" xr:uid="{00000000-0005-0000-0000-0000BF060000}"/>
    <cellStyle name="Accent4 33" xfId="1730" xr:uid="{00000000-0005-0000-0000-0000C0060000}"/>
    <cellStyle name="Accent4 34" xfId="1731" xr:uid="{00000000-0005-0000-0000-0000C1060000}"/>
    <cellStyle name="Accent4 35" xfId="1732" xr:uid="{00000000-0005-0000-0000-0000C2060000}"/>
    <cellStyle name="Accent4 36" xfId="1733" xr:uid="{00000000-0005-0000-0000-0000C3060000}"/>
    <cellStyle name="Accent4 37" xfId="1734" xr:uid="{00000000-0005-0000-0000-0000C4060000}"/>
    <cellStyle name="Accent4 38" xfId="1735" xr:uid="{00000000-0005-0000-0000-0000C5060000}"/>
    <cellStyle name="Accent4 39" xfId="1736" xr:uid="{00000000-0005-0000-0000-0000C6060000}"/>
    <cellStyle name="Accent4 4" xfId="1737" xr:uid="{00000000-0005-0000-0000-0000C7060000}"/>
    <cellStyle name="Accent4 40" xfId="1738" xr:uid="{00000000-0005-0000-0000-0000C8060000}"/>
    <cellStyle name="Accent4 41" xfId="1739" xr:uid="{00000000-0005-0000-0000-0000C9060000}"/>
    <cellStyle name="Accent4 42" xfId="1740" xr:uid="{00000000-0005-0000-0000-0000CA060000}"/>
    <cellStyle name="Accent4 43" xfId="1741" xr:uid="{00000000-0005-0000-0000-0000CB060000}"/>
    <cellStyle name="Accent4 44" xfId="1742" xr:uid="{00000000-0005-0000-0000-0000CC060000}"/>
    <cellStyle name="Accent4 45" xfId="1743" xr:uid="{00000000-0005-0000-0000-0000CD060000}"/>
    <cellStyle name="Accent4 46" xfId="1744" xr:uid="{00000000-0005-0000-0000-0000CE060000}"/>
    <cellStyle name="Accent4 47" xfId="1745" xr:uid="{00000000-0005-0000-0000-0000CF060000}"/>
    <cellStyle name="Accent4 48" xfId="1746" xr:uid="{00000000-0005-0000-0000-0000D0060000}"/>
    <cellStyle name="Accent4 49" xfId="1747" xr:uid="{00000000-0005-0000-0000-0000D1060000}"/>
    <cellStyle name="Accent4 5" xfId="1748" xr:uid="{00000000-0005-0000-0000-0000D2060000}"/>
    <cellStyle name="Accent4 50" xfId="1749" xr:uid="{00000000-0005-0000-0000-0000D3060000}"/>
    <cellStyle name="Accent4 51" xfId="1750" xr:uid="{00000000-0005-0000-0000-0000D4060000}"/>
    <cellStyle name="Accent4 52" xfId="1751" xr:uid="{00000000-0005-0000-0000-0000D5060000}"/>
    <cellStyle name="Accent4 53" xfId="1752" xr:uid="{00000000-0005-0000-0000-0000D6060000}"/>
    <cellStyle name="Accent4 54" xfId="1753" xr:uid="{00000000-0005-0000-0000-0000D7060000}"/>
    <cellStyle name="Accent4 55" xfId="1754" xr:uid="{00000000-0005-0000-0000-0000D8060000}"/>
    <cellStyle name="Accent4 56" xfId="1755" xr:uid="{00000000-0005-0000-0000-0000D9060000}"/>
    <cellStyle name="Accent4 57" xfId="1756" xr:uid="{00000000-0005-0000-0000-0000DA060000}"/>
    <cellStyle name="Accent4 58" xfId="1757" xr:uid="{00000000-0005-0000-0000-0000DB060000}"/>
    <cellStyle name="Accent4 59" xfId="1758" xr:uid="{00000000-0005-0000-0000-0000DC060000}"/>
    <cellStyle name="Accent4 6" xfId="1759" xr:uid="{00000000-0005-0000-0000-0000DD060000}"/>
    <cellStyle name="Accent4 60" xfId="1760" xr:uid="{00000000-0005-0000-0000-0000DE060000}"/>
    <cellStyle name="Accent4 61" xfId="1761" xr:uid="{00000000-0005-0000-0000-0000DF060000}"/>
    <cellStyle name="Accent4 62" xfId="1762" xr:uid="{00000000-0005-0000-0000-0000E0060000}"/>
    <cellStyle name="Accent4 63" xfId="1763" xr:uid="{00000000-0005-0000-0000-0000E1060000}"/>
    <cellStyle name="Accent4 64" xfId="1764" xr:uid="{00000000-0005-0000-0000-0000E2060000}"/>
    <cellStyle name="Accent4 65" xfId="1765" xr:uid="{00000000-0005-0000-0000-0000E3060000}"/>
    <cellStyle name="Accent4 66" xfId="1766" xr:uid="{00000000-0005-0000-0000-0000E4060000}"/>
    <cellStyle name="Accent4 67" xfId="1767" xr:uid="{00000000-0005-0000-0000-0000E5060000}"/>
    <cellStyle name="Accent4 68" xfId="1768" xr:uid="{00000000-0005-0000-0000-0000E6060000}"/>
    <cellStyle name="Accent4 69" xfId="1769" xr:uid="{00000000-0005-0000-0000-0000E7060000}"/>
    <cellStyle name="Accent4 7" xfId="1770" xr:uid="{00000000-0005-0000-0000-0000E8060000}"/>
    <cellStyle name="Accent4 70" xfId="1771" xr:uid="{00000000-0005-0000-0000-0000E9060000}"/>
    <cellStyle name="Accent4 71" xfId="1772" xr:uid="{00000000-0005-0000-0000-0000EA060000}"/>
    <cellStyle name="Accent4 72" xfId="1773" xr:uid="{00000000-0005-0000-0000-0000EB060000}"/>
    <cellStyle name="Accent4 73" xfId="1774" xr:uid="{00000000-0005-0000-0000-0000EC060000}"/>
    <cellStyle name="Accent4 74" xfId="1775" xr:uid="{00000000-0005-0000-0000-0000ED060000}"/>
    <cellStyle name="Accent4 75" xfId="1776" xr:uid="{00000000-0005-0000-0000-0000EE060000}"/>
    <cellStyle name="Accent4 76" xfId="1777" xr:uid="{00000000-0005-0000-0000-0000EF060000}"/>
    <cellStyle name="Accent4 8" xfId="1778" xr:uid="{00000000-0005-0000-0000-0000F0060000}"/>
    <cellStyle name="Accent4 9" xfId="1779" xr:uid="{00000000-0005-0000-0000-0000F1060000}"/>
    <cellStyle name="Accent5 2" xfId="1780" xr:uid="{00000000-0005-0000-0000-0000F2060000}"/>
    <cellStyle name="Accent5 3" xfId="1781" xr:uid="{00000000-0005-0000-0000-0000F3060000}"/>
    <cellStyle name="Accent5 4" xfId="1782" xr:uid="{00000000-0005-0000-0000-0000F4060000}"/>
    <cellStyle name="Accent5 5" xfId="1783" xr:uid="{00000000-0005-0000-0000-0000F5060000}"/>
    <cellStyle name="Accent5 6" xfId="1784" xr:uid="{00000000-0005-0000-0000-0000F6060000}"/>
    <cellStyle name="Accent5 7" xfId="1785" xr:uid="{00000000-0005-0000-0000-0000F7060000}"/>
    <cellStyle name="Accent6 10" xfId="1786" xr:uid="{00000000-0005-0000-0000-0000F8060000}"/>
    <cellStyle name="Accent6 11" xfId="1787" xr:uid="{00000000-0005-0000-0000-0000F9060000}"/>
    <cellStyle name="Accent6 12" xfId="1788" xr:uid="{00000000-0005-0000-0000-0000FA060000}"/>
    <cellStyle name="Accent6 13" xfId="1789" xr:uid="{00000000-0005-0000-0000-0000FB060000}"/>
    <cellStyle name="Accent6 14" xfId="1790" xr:uid="{00000000-0005-0000-0000-0000FC060000}"/>
    <cellStyle name="Accent6 15" xfId="1791" xr:uid="{00000000-0005-0000-0000-0000FD060000}"/>
    <cellStyle name="Accent6 16" xfId="1792" xr:uid="{00000000-0005-0000-0000-0000FE060000}"/>
    <cellStyle name="Accent6 17" xfId="1793" xr:uid="{00000000-0005-0000-0000-0000FF060000}"/>
    <cellStyle name="Accent6 18" xfId="1794" xr:uid="{00000000-0005-0000-0000-000000070000}"/>
    <cellStyle name="Accent6 19" xfId="1795" xr:uid="{00000000-0005-0000-0000-000001070000}"/>
    <cellStyle name="Accent6 2" xfId="1796" xr:uid="{00000000-0005-0000-0000-000002070000}"/>
    <cellStyle name="Accent6 20" xfId="1797" xr:uid="{00000000-0005-0000-0000-000003070000}"/>
    <cellStyle name="Accent6 21" xfId="1798" xr:uid="{00000000-0005-0000-0000-000004070000}"/>
    <cellStyle name="Accent6 22" xfId="1799" xr:uid="{00000000-0005-0000-0000-000005070000}"/>
    <cellStyle name="Accent6 23" xfId="1800" xr:uid="{00000000-0005-0000-0000-000006070000}"/>
    <cellStyle name="Accent6 24" xfId="1801" xr:uid="{00000000-0005-0000-0000-000007070000}"/>
    <cellStyle name="Accent6 25" xfId="1802" xr:uid="{00000000-0005-0000-0000-000008070000}"/>
    <cellStyle name="Accent6 26" xfId="1803" xr:uid="{00000000-0005-0000-0000-000009070000}"/>
    <cellStyle name="Accent6 27" xfId="1804" xr:uid="{00000000-0005-0000-0000-00000A070000}"/>
    <cellStyle name="Accent6 28" xfId="1805" xr:uid="{00000000-0005-0000-0000-00000B070000}"/>
    <cellStyle name="Accent6 29" xfId="1806" xr:uid="{00000000-0005-0000-0000-00000C070000}"/>
    <cellStyle name="Accent6 3" xfId="1807" xr:uid="{00000000-0005-0000-0000-00000D070000}"/>
    <cellStyle name="Accent6 30" xfId="1808" xr:uid="{00000000-0005-0000-0000-00000E070000}"/>
    <cellStyle name="Accent6 31" xfId="1809" xr:uid="{00000000-0005-0000-0000-00000F070000}"/>
    <cellStyle name="Accent6 32" xfId="1810" xr:uid="{00000000-0005-0000-0000-000010070000}"/>
    <cellStyle name="Accent6 33" xfId="1811" xr:uid="{00000000-0005-0000-0000-000011070000}"/>
    <cellStyle name="Accent6 34" xfId="1812" xr:uid="{00000000-0005-0000-0000-000012070000}"/>
    <cellStyle name="Accent6 35" xfId="1813" xr:uid="{00000000-0005-0000-0000-000013070000}"/>
    <cellStyle name="Accent6 36" xfId="1814" xr:uid="{00000000-0005-0000-0000-000014070000}"/>
    <cellStyle name="Accent6 37" xfId="1815" xr:uid="{00000000-0005-0000-0000-000015070000}"/>
    <cellStyle name="Accent6 38" xfId="1816" xr:uid="{00000000-0005-0000-0000-000016070000}"/>
    <cellStyle name="Accent6 39" xfId="1817" xr:uid="{00000000-0005-0000-0000-000017070000}"/>
    <cellStyle name="Accent6 4" xfId="1818" xr:uid="{00000000-0005-0000-0000-000018070000}"/>
    <cellStyle name="Accent6 40" xfId="1819" xr:uid="{00000000-0005-0000-0000-000019070000}"/>
    <cellStyle name="Accent6 41" xfId="1820" xr:uid="{00000000-0005-0000-0000-00001A070000}"/>
    <cellStyle name="Accent6 42" xfId="1821" xr:uid="{00000000-0005-0000-0000-00001B070000}"/>
    <cellStyle name="Accent6 43" xfId="1822" xr:uid="{00000000-0005-0000-0000-00001C070000}"/>
    <cellStyle name="Accent6 44" xfId="1823" xr:uid="{00000000-0005-0000-0000-00001D070000}"/>
    <cellStyle name="Accent6 45" xfId="1824" xr:uid="{00000000-0005-0000-0000-00001E070000}"/>
    <cellStyle name="Accent6 46" xfId="1825" xr:uid="{00000000-0005-0000-0000-00001F070000}"/>
    <cellStyle name="Accent6 47" xfId="1826" xr:uid="{00000000-0005-0000-0000-000020070000}"/>
    <cellStyle name="Accent6 48" xfId="1827" xr:uid="{00000000-0005-0000-0000-000021070000}"/>
    <cellStyle name="Accent6 49" xfId="1828" xr:uid="{00000000-0005-0000-0000-000022070000}"/>
    <cellStyle name="Accent6 5" xfId="1829" xr:uid="{00000000-0005-0000-0000-000023070000}"/>
    <cellStyle name="Accent6 50" xfId="1830" xr:uid="{00000000-0005-0000-0000-000024070000}"/>
    <cellStyle name="Accent6 51" xfId="1831" xr:uid="{00000000-0005-0000-0000-000025070000}"/>
    <cellStyle name="Accent6 52" xfId="1832" xr:uid="{00000000-0005-0000-0000-000026070000}"/>
    <cellStyle name="Accent6 53" xfId="1833" xr:uid="{00000000-0005-0000-0000-000027070000}"/>
    <cellStyle name="Accent6 54" xfId="1834" xr:uid="{00000000-0005-0000-0000-000028070000}"/>
    <cellStyle name="Accent6 55" xfId="1835" xr:uid="{00000000-0005-0000-0000-000029070000}"/>
    <cellStyle name="Accent6 56" xfId="1836" xr:uid="{00000000-0005-0000-0000-00002A070000}"/>
    <cellStyle name="Accent6 57" xfId="1837" xr:uid="{00000000-0005-0000-0000-00002B070000}"/>
    <cellStyle name="Accent6 58" xfId="1838" xr:uid="{00000000-0005-0000-0000-00002C070000}"/>
    <cellStyle name="Accent6 59" xfId="1839" xr:uid="{00000000-0005-0000-0000-00002D070000}"/>
    <cellStyle name="Accent6 6" xfId="1840" xr:uid="{00000000-0005-0000-0000-00002E070000}"/>
    <cellStyle name="Accent6 60" xfId="1841" xr:uid="{00000000-0005-0000-0000-00002F070000}"/>
    <cellStyle name="Accent6 61" xfId="1842" xr:uid="{00000000-0005-0000-0000-000030070000}"/>
    <cellStyle name="Accent6 62" xfId="1843" xr:uid="{00000000-0005-0000-0000-000031070000}"/>
    <cellStyle name="Accent6 63" xfId="1844" xr:uid="{00000000-0005-0000-0000-000032070000}"/>
    <cellStyle name="Accent6 64" xfId="1845" xr:uid="{00000000-0005-0000-0000-000033070000}"/>
    <cellStyle name="Accent6 65" xfId="1846" xr:uid="{00000000-0005-0000-0000-000034070000}"/>
    <cellStyle name="Accent6 66" xfId="1847" xr:uid="{00000000-0005-0000-0000-000035070000}"/>
    <cellStyle name="Accent6 67" xfId="1848" xr:uid="{00000000-0005-0000-0000-000036070000}"/>
    <cellStyle name="Accent6 68" xfId="1849" xr:uid="{00000000-0005-0000-0000-000037070000}"/>
    <cellStyle name="Accent6 69" xfId="1850" xr:uid="{00000000-0005-0000-0000-000038070000}"/>
    <cellStyle name="Accent6 7" xfId="1851" xr:uid="{00000000-0005-0000-0000-000039070000}"/>
    <cellStyle name="Accent6 70" xfId="1852" xr:uid="{00000000-0005-0000-0000-00003A070000}"/>
    <cellStyle name="Accent6 71" xfId="1853" xr:uid="{00000000-0005-0000-0000-00003B070000}"/>
    <cellStyle name="Accent6 72" xfId="1854" xr:uid="{00000000-0005-0000-0000-00003C070000}"/>
    <cellStyle name="Accent6 73" xfId="1855" xr:uid="{00000000-0005-0000-0000-00003D070000}"/>
    <cellStyle name="Accent6 74" xfId="1856" xr:uid="{00000000-0005-0000-0000-00003E070000}"/>
    <cellStyle name="Accent6 75" xfId="1857" xr:uid="{00000000-0005-0000-0000-00003F070000}"/>
    <cellStyle name="Accent6 76" xfId="1858" xr:uid="{00000000-0005-0000-0000-000040070000}"/>
    <cellStyle name="Accent6 8" xfId="1859" xr:uid="{00000000-0005-0000-0000-000041070000}"/>
    <cellStyle name="Accent6 9" xfId="1860" xr:uid="{00000000-0005-0000-0000-000042070000}"/>
    <cellStyle name="Actual Date" xfId="1861" xr:uid="{00000000-0005-0000-0000-000043070000}"/>
    <cellStyle name="Add" xfId="1862" xr:uid="{00000000-0005-0000-0000-000044070000}"/>
    <cellStyle name="ÅëÈ­ [0]_±âÅ¸" xfId="1863" xr:uid="{00000000-0005-0000-0000-000045070000}"/>
    <cellStyle name="ÅëÈ­_±âÅ¸" xfId="1864" xr:uid="{00000000-0005-0000-0000-000046070000}"/>
    <cellStyle name="AFINE" xfId="1865" xr:uid="{00000000-0005-0000-0000-000047070000}"/>
    <cellStyle name="Año" xfId="1866" xr:uid="{00000000-0005-0000-0000-000048070000}"/>
    <cellStyle name="aPrice" xfId="1867" xr:uid="{00000000-0005-0000-0000-000049070000}"/>
    <cellStyle name="args.style" xfId="1868" xr:uid="{00000000-0005-0000-0000-00004A070000}"/>
    <cellStyle name="ÄÞ¸¶ [0]_±âÅ¸" xfId="1869" xr:uid="{00000000-0005-0000-0000-00004B070000}"/>
    <cellStyle name="ÄÞ¸¶_±âÅ¸" xfId="1870" xr:uid="{00000000-0005-0000-0000-00004C070000}"/>
    <cellStyle name="Background" xfId="1871" xr:uid="{00000000-0005-0000-0000-00004D070000}"/>
    <cellStyle name="Bad 10" xfId="1872" xr:uid="{00000000-0005-0000-0000-00004E070000}"/>
    <cellStyle name="Bad 11" xfId="1873" xr:uid="{00000000-0005-0000-0000-00004F070000}"/>
    <cellStyle name="Bad 12" xfId="1874" xr:uid="{00000000-0005-0000-0000-000050070000}"/>
    <cellStyle name="Bad 13" xfId="1875" xr:uid="{00000000-0005-0000-0000-000051070000}"/>
    <cellStyle name="Bad 14" xfId="1876" xr:uid="{00000000-0005-0000-0000-000052070000}"/>
    <cellStyle name="Bad 15" xfId="1877" xr:uid="{00000000-0005-0000-0000-000053070000}"/>
    <cellStyle name="Bad 16" xfId="1878" xr:uid="{00000000-0005-0000-0000-000054070000}"/>
    <cellStyle name="Bad 17" xfId="1879" xr:uid="{00000000-0005-0000-0000-000055070000}"/>
    <cellStyle name="Bad 18" xfId="1880" xr:uid="{00000000-0005-0000-0000-000056070000}"/>
    <cellStyle name="Bad 19" xfId="1881" xr:uid="{00000000-0005-0000-0000-000057070000}"/>
    <cellStyle name="Bad 2" xfId="1882" xr:uid="{00000000-0005-0000-0000-000058070000}"/>
    <cellStyle name="Bad 20" xfId="1883" xr:uid="{00000000-0005-0000-0000-000059070000}"/>
    <cellStyle name="Bad 21" xfId="1884" xr:uid="{00000000-0005-0000-0000-00005A070000}"/>
    <cellStyle name="Bad 22" xfId="1885" xr:uid="{00000000-0005-0000-0000-00005B070000}"/>
    <cellStyle name="Bad 23" xfId="1886" xr:uid="{00000000-0005-0000-0000-00005C070000}"/>
    <cellStyle name="Bad 24" xfId="1887" xr:uid="{00000000-0005-0000-0000-00005D070000}"/>
    <cellStyle name="Bad 25" xfId="1888" xr:uid="{00000000-0005-0000-0000-00005E070000}"/>
    <cellStyle name="Bad 26" xfId="1889" xr:uid="{00000000-0005-0000-0000-00005F070000}"/>
    <cellStyle name="Bad 27" xfId="1890" xr:uid="{00000000-0005-0000-0000-000060070000}"/>
    <cellStyle name="Bad 28" xfId="1891" xr:uid="{00000000-0005-0000-0000-000061070000}"/>
    <cellStyle name="Bad 29" xfId="1892" xr:uid="{00000000-0005-0000-0000-000062070000}"/>
    <cellStyle name="Bad 3" xfId="1893" xr:uid="{00000000-0005-0000-0000-000063070000}"/>
    <cellStyle name="Bad 30" xfId="1894" xr:uid="{00000000-0005-0000-0000-000064070000}"/>
    <cellStyle name="Bad 31" xfId="1895" xr:uid="{00000000-0005-0000-0000-000065070000}"/>
    <cellStyle name="Bad 32" xfId="1896" xr:uid="{00000000-0005-0000-0000-000066070000}"/>
    <cellStyle name="Bad 33" xfId="1897" xr:uid="{00000000-0005-0000-0000-000067070000}"/>
    <cellStyle name="Bad 34" xfId="1898" xr:uid="{00000000-0005-0000-0000-000068070000}"/>
    <cellStyle name="Bad 35" xfId="1899" xr:uid="{00000000-0005-0000-0000-000069070000}"/>
    <cellStyle name="Bad 36" xfId="1900" xr:uid="{00000000-0005-0000-0000-00006A070000}"/>
    <cellStyle name="Bad 37" xfId="1901" xr:uid="{00000000-0005-0000-0000-00006B070000}"/>
    <cellStyle name="Bad 38" xfId="1902" xr:uid="{00000000-0005-0000-0000-00006C070000}"/>
    <cellStyle name="Bad 39" xfId="1903" xr:uid="{00000000-0005-0000-0000-00006D070000}"/>
    <cellStyle name="Bad 4" xfId="1904" xr:uid="{00000000-0005-0000-0000-00006E070000}"/>
    <cellStyle name="Bad 40" xfId="1905" xr:uid="{00000000-0005-0000-0000-00006F070000}"/>
    <cellStyle name="Bad 41" xfId="1906" xr:uid="{00000000-0005-0000-0000-000070070000}"/>
    <cellStyle name="Bad 42" xfId="1907" xr:uid="{00000000-0005-0000-0000-000071070000}"/>
    <cellStyle name="Bad 43" xfId="1908" xr:uid="{00000000-0005-0000-0000-000072070000}"/>
    <cellStyle name="Bad 44" xfId="1909" xr:uid="{00000000-0005-0000-0000-000073070000}"/>
    <cellStyle name="Bad 45" xfId="1910" xr:uid="{00000000-0005-0000-0000-000074070000}"/>
    <cellStyle name="Bad 46" xfId="1911" xr:uid="{00000000-0005-0000-0000-000075070000}"/>
    <cellStyle name="Bad 47" xfId="1912" xr:uid="{00000000-0005-0000-0000-000076070000}"/>
    <cellStyle name="Bad 48" xfId="1913" xr:uid="{00000000-0005-0000-0000-000077070000}"/>
    <cellStyle name="Bad 49" xfId="1914" xr:uid="{00000000-0005-0000-0000-000078070000}"/>
    <cellStyle name="Bad 5" xfId="1915" xr:uid="{00000000-0005-0000-0000-000079070000}"/>
    <cellStyle name="Bad 50" xfId="1916" xr:uid="{00000000-0005-0000-0000-00007A070000}"/>
    <cellStyle name="Bad 51" xfId="1917" xr:uid="{00000000-0005-0000-0000-00007B070000}"/>
    <cellStyle name="Bad 52" xfId="1918" xr:uid="{00000000-0005-0000-0000-00007C070000}"/>
    <cellStyle name="Bad 53" xfId="1919" xr:uid="{00000000-0005-0000-0000-00007D070000}"/>
    <cellStyle name="Bad 54" xfId="1920" xr:uid="{00000000-0005-0000-0000-00007E070000}"/>
    <cellStyle name="Bad 55" xfId="1921" xr:uid="{00000000-0005-0000-0000-00007F070000}"/>
    <cellStyle name="Bad 56" xfId="1922" xr:uid="{00000000-0005-0000-0000-000080070000}"/>
    <cellStyle name="Bad 57" xfId="1923" xr:uid="{00000000-0005-0000-0000-000081070000}"/>
    <cellStyle name="Bad 58" xfId="1924" xr:uid="{00000000-0005-0000-0000-000082070000}"/>
    <cellStyle name="Bad 59" xfId="1925" xr:uid="{00000000-0005-0000-0000-000083070000}"/>
    <cellStyle name="Bad 6" xfId="1926" xr:uid="{00000000-0005-0000-0000-000084070000}"/>
    <cellStyle name="Bad 60" xfId="1927" xr:uid="{00000000-0005-0000-0000-000085070000}"/>
    <cellStyle name="Bad 61" xfId="1928" xr:uid="{00000000-0005-0000-0000-000086070000}"/>
    <cellStyle name="Bad 62" xfId="1929" xr:uid="{00000000-0005-0000-0000-000087070000}"/>
    <cellStyle name="Bad 63" xfId="1930" xr:uid="{00000000-0005-0000-0000-000088070000}"/>
    <cellStyle name="Bad 64" xfId="1931" xr:uid="{00000000-0005-0000-0000-000089070000}"/>
    <cellStyle name="Bad 65" xfId="1932" xr:uid="{00000000-0005-0000-0000-00008A070000}"/>
    <cellStyle name="Bad 66" xfId="1933" xr:uid="{00000000-0005-0000-0000-00008B070000}"/>
    <cellStyle name="Bad 67" xfId="1934" xr:uid="{00000000-0005-0000-0000-00008C070000}"/>
    <cellStyle name="Bad 68" xfId="1935" xr:uid="{00000000-0005-0000-0000-00008D070000}"/>
    <cellStyle name="Bad 69" xfId="1936" xr:uid="{00000000-0005-0000-0000-00008E070000}"/>
    <cellStyle name="Bad 7" xfId="1937" xr:uid="{00000000-0005-0000-0000-00008F070000}"/>
    <cellStyle name="Bad 70" xfId="1938" xr:uid="{00000000-0005-0000-0000-000090070000}"/>
    <cellStyle name="Bad 71" xfId="1939" xr:uid="{00000000-0005-0000-0000-000091070000}"/>
    <cellStyle name="Bad 72" xfId="1940" xr:uid="{00000000-0005-0000-0000-000092070000}"/>
    <cellStyle name="Bad 73" xfId="1941" xr:uid="{00000000-0005-0000-0000-000093070000}"/>
    <cellStyle name="Bad 74" xfId="1942" xr:uid="{00000000-0005-0000-0000-000094070000}"/>
    <cellStyle name="Bad 75" xfId="1943" xr:uid="{00000000-0005-0000-0000-000095070000}"/>
    <cellStyle name="Bad 76" xfId="1944" xr:uid="{00000000-0005-0000-0000-000096070000}"/>
    <cellStyle name="Bad 8" xfId="1945" xr:uid="{00000000-0005-0000-0000-000097070000}"/>
    <cellStyle name="Bad 9" xfId="1946" xr:uid="{00000000-0005-0000-0000-000098070000}"/>
    <cellStyle name="blank" xfId="1947" xr:uid="{00000000-0005-0000-0000-000099070000}"/>
    <cellStyle name="Blue" xfId="1948" xr:uid="{00000000-0005-0000-0000-00009A070000}"/>
    <cellStyle name="Blue Normal" xfId="1949" xr:uid="{00000000-0005-0000-0000-00009B070000}"/>
    <cellStyle name="Body" xfId="1950" xr:uid="{00000000-0005-0000-0000-00009C070000}"/>
    <cellStyle name="Bold" xfId="1951" xr:uid="{00000000-0005-0000-0000-00009D070000}"/>
    <cellStyle name="Border" xfId="1952" xr:uid="{00000000-0005-0000-0000-00009E070000}"/>
    <cellStyle name="BorderAreas" xfId="1953" xr:uid="{00000000-0005-0000-0000-00009F070000}"/>
    <cellStyle name="bps" xfId="1954" xr:uid="{00000000-0005-0000-0000-0000A0070000}"/>
    <cellStyle name="Ç¥ÁØ_¿ù°£¿ä¾àº¸°í" xfId="1955" xr:uid="{00000000-0005-0000-0000-0000A1070000}"/>
    <cellStyle name="cadence" xfId="1956" xr:uid="{00000000-0005-0000-0000-0000A2070000}"/>
    <cellStyle name="Calc Currency (0)" xfId="1957" xr:uid="{00000000-0005-0000-0000-0000A3070000}"/>
    <cellStyle name="Calc Currency (0) 2" xfId="1958" xr:uid="{00000000-0005-0000-0000-0000A4070000}"/>
    <cellStyle name="Calc Currency (0) 3" xfId="1959" xr:uid="{00000000-0005-0000-0000-0000A5070000}"/>
    <cellStyle name="Calc Currency (0) 4" xfId="1960" xr:uid="{00000000-0005-0000-0000-0000A6070000}"/>
    <cellStyle name="Calc Currency (2)" xfId="1961" xr:uid="{00000000-0005-0000-0000-0000A7070000}"/>
    <cellStyle name="Calc Percent (0)" xfId="1962" xr:uid="{00000000-0005-0000-0000-0000A8070000}"/>
    <cellStyle name="Calc Percent (1)" xfId="1963" xr:uid="{00000000-0005-0000-0000-0000A9070000}"/>
    <cellStyle name="Calc Percent (1) 2" xfId="1964" xr:uid="{00000000-0005-0000-0000-0000AA070000}"/>
    <cellStyle name="Calc Percent (1) 3" xfId="1965" xr:uid="{00000000-0005-0000-0000-0000AB070000}"/>
    <cellStyle name="Calc Percent (2)" xfId="1966" xr:uid="{00000000-0005-0000-0000-0000AC070000}"/>
    <cellStyle name="Calc Percent (2) 2" xfId="1967" xr:uid="{00000000-0005-0000-0000-0000AD070000}"/>
    <cellStyle name="Calc Percent (2) 3" xfId="1968" xr:uid="{00000000-0005-0000-0000-0000AE070000}"/>
    <cellStyle name="Calc Units (0)" xfId="1969" xr:uid="{00000000-0005-0000-0000-0000AF070000}"/>
    <cellStyle name="Calc Units (1)" xfId="1970" xr:uid="{00000000-0005-0000-0000-0000B0070000}"/>
    <cellStyle name="Calc Units (2)" xfId="1971" xr:uid="{00000000-0005-0000-0000-0000B1070000}"/>
    <cellStyle name="Calculation 10" xfId="1972" xr:uid="{00000000-0005-0000-0000-0000B2070000}"/>
    <cellStyle name="Calculation 11" xfId="1973" xr:uid="{00000000-0005-0000-0000-0000B3070000}"/>
    <cellStyle name="Calculation 12" xfId="1974" xr:uid="{00000000-0005-0000-0000-0000B4070000}"/>
    <cellStyle name="Calculation 13" xfId="1975" xr:uid="{00000000-0005-0000-0000-0000B5070000}"/>
    <cellStyle name="Calculation 14" xfId="1976" xr:uid="{00000000-0005-0000-0000-0000B6070000}"/>
    <cellStyle name="Calculation 15" xfId="1977" xr:uid="{00000000-0005-0000-0000-0000B7070000}"/>
    <cellStyle name="Calculation 16" xfId="1978" xr:uid="{00000000-0005-0000-0000-0000B8070000}"/>
    <cellStyle name="Calculation 17" xfId="1979" xr:uid="{00000000-0005-0000-0000-0000B9070000}"/>
    <cellStyle name="Calculation 18" xfId="1980" xr:uid="{00000000-0005-0000-0000-0000BA070000}"/>
    <cellStyle name="Calculation 19" xfId="1981" xr:uid="{00000000-0005-0000-0000-0000BB070000}"/>
    <cellStyle name="Calculation 2" xfId="1982" xr:uid="{00000000-0005-0000-0000-0000BC070000}"/>
    <cellStyle name="Calculation 20" xfId="1983" xr:uid="{00000000-0005-0000-0000-0000BD070000}"/>
    <cellStyle name="Calculation 21" xfId="1984" xr:uid="{00000000-0005-0000-0000-0000BE070000}"/>
    <cellStyle name="Calculation 22" xfId="1985" xr:uid="{00000000-0005-0000-0000-0000BF070000}"/>
    <cellStyle name="Calculation 23" xfId="1986" xr:uid="{00000000-0005-0000-0000-0000C0070000}"/>
    <cellStyle name="Calculation 24" xfId="1987" xr:uid="{00000000-0005-0000-0000-0000C1070000}"/>
    <cellStyle name="Calculation 25" xfId="1988" xr:uid="{00000000-0005-0000-0000-0000C2070000}"/>
    <cellStyle name="Calculation 26" xfId="1989" xr:uid="{00000000-0005-0000-0000-0000C3070000}"/>
    <cellStyle name="Calculation 27" xfId="1990" xr:uid="{00000000-0005-0000-0000-0000C4070000}"/>
    <cellStyle name="Calculation 28" xfId="1991" xr:uid="{00000000-0005-0000-0000-0000C5070000}"/>
    <cellStyle name="Calculation 29" xfId="1992" xr:uid="{00000000-0005-0000-0000-0000C6070000}"/>
    <cellStyle name="Calculation 3" xfId="1993" xr:uid="{00000000-0005-0000-0000-0000C7070000}"/>
    <cellStyle name="Calculation 30" xfId="1994" xr:uid="{00000000-0005-0000-0000-0000C8070000}"/>
    <cellStyle name="Calculation 31" xfId="1995" xr:uid="{00000000-0005-0000-0000-0000C9070000}"/>
    <cellStyle name="Calculation 32" xfId="1996" xr:uid="{00000000-0005-0000-0000-0000CA070000}"/>
    <cellStyle name="Calculation 33" xfId="1997" xr:uid="{00000000-0005-0000-0000-0000CB070000}"/>
    <cellStyle name="Calculation 34" xfId="1998" xr:uid="{00000000-0005-0000-0000-0000CC070000}"/>
    <cellStyle name="Calculation 35" xfId="1999" xr:uid="{00000000-0005-0000-0000-0000CD070000}"/>
    <cellStyle name="Calculation 36" xfId="2000" xr:uid="{00000000-0005-0000-0000-0000CE070000}"/>
    <cellStyle name="Calculation 37" xfId="2001" xr:uid="{00000000-0005-0000-0000-0000CF070000}"/>
    <cellStyle name="Calculation 38" xfId="2002" xr:uid="{00000000-0005-0000-0000-0000D0070000}"/>
    <cellStyle name="Calculation 39" xfId="2003" xr:uid="{00000000-0005-0000-0000-0000D1070000}"/>
    <cellStyle name="Calculation 4" xfId="2004" xr:uid="{00000000-0005-0000-0000-0000D2070000}"/>
    <cellStyle name="Calculation 40" xfId="2005" xr:uid="{00000000-0005-0000-0000-0000D3070000}"/>
    <cellStyle name="Calculation 41" xfId="2006" xr:uid="{00000000-0005-0000-0000-0000D4070000}"/>
    <cellStyle name="Calculation 42" xfId="2007" xr:uid="{00000000-0005-0000-0000-0000D5070000}"/>
    <cellStyle name="Calculation 43" xfId="2008" xr:uid="{00000000-0005-0000-0000-0000D6070000}"/>
    <cellStyle name="Calculation 44" xfId="2009" xr:uid="{00000000-0005-0000-0000-0000D7070000}"/>
    <cellStyle name="Calculation 45" xfId="2010" xr:uid="{00000000-0005-0000-0000-0000D8070000}"/>
    <cellStyle name="Calculation 46" xfId="2011" xr:uid="{00000000-0005-0000-0000-0000D9070000}"/>
    <cellStyle name="Calculation 47" xfId="2012" xr:uid="{00000000-0005-0000-0000-0000DA070000}"/>
    <cellStyle name="Calculation 48" xfId="2013" xr:uid="{00000000-0005-0000-0000-0000DB070000}"/>
    <cellStyle name="Calculation 49" xfId="2014" xr:uid="{00000000-0005-0000-0000-0000DC070000}"/>
    <cellStyle name="Calculation 5" xfId="2015" xr:uid="{00000000-0005-0000-0000-0000DD070000}"/>
    <cellStyle name="Calculation 50" xfId="2016" xr:uid="{00000000-0005-0000-0000-0000DE070000}"/>
    <cellStyle name="Calculation 51" xfId="2017" xr:uid="{00000000-0005-0000-0000-0000DF070000}"/>
    <cellStyle name="Calculation 52" xfId="2018" xr:uid="{00000000-0005-0000-0000-0000E0070000}"/>
    <cellStyle name="Calculation 53" xfId="2019" xr:uid="{00000000-0005-0000-0000-0000E1070000}"/>
    <cellStyle name="Calculation 54" xfId="2020" xr:uid="{00000000-0005-0000-0000-0000E2070000}"/>
    <cellStyle name="Calculation 55" xfId="2021" xr:uid="{00000000-0005-0000-0000-0000E3070000}"/>
    <cellStyle name="Calculation 56" xfId="2022" xr:uid="{00000000-0005-0000-0000-0000E4070000}"/>
    <cellStyle name="Calculation 57" xfId="2023" xr:uid="{00000000-0005-0000-0000-0000E5070000}"/>
    <cellStyle name="Calculation 58" xfId="2024" xr:uid="{00000000-0005-0000-0000-0000E6070000}"/>
    <cellStyle name="Calculation 59" xfId="2025" xr:uid="{00000000-0005-0000-0000-0000E7070000}"/>
    <cellStyle name="Calculation 6" xfId="2026" xr:uid="{00000000-0005-0000-0000-0000E8070000}"/>
    <cellStyle name="Calculation 60" xfId="2027" xr:uid="{00000000-0005-0000-0000-0000E9070000}"/>
    <cellStyle name="Calculation 61" xfId="2028" xr:uid="{00000000-0005-0000-0000-0000EA070000}"/>
    <cellStyle name="Calculation 62" xfId="2029" xr:uid="{00000000-0005-0000-0000-0000EB070000}"/>
    <cellStyle name="Calculation 63" xfId="2030" xr:uid="{00000000-0005-0000-0000-0000EC070000}"/>
    <cellStyle name="Calculation 64" xfId="2031" xr:uid="{00000000-0005-0000-0000-0000ED070000}"/>
    <cellStyle name="Calculation 65" xfId="2032" xr:uid="{00000000-0005-0000-0000-0000EE070000}"/>
    <cellStyle name="Calculation 66" xfId="2033" xr:uid="{00000000-0005-0000-0000-0000EF070000}"/>
    <cellStyle name="Calculation 67" xfId="2034" xr:uid="{00000000-0005-0000-0000-0000F0070000}"/>
    <cellStyle name="Calculation 68" xfId="2035" xr:uid="{00000000-0005-0000-0000-0000F1070000}"/>
    <cellStyle name="Calculation 69" xfId="2036" xr:uid="{00000000-0005-0000-0000-0000F2070000}"/>
    <cellStyle name="Calculation 7" xfId="2037" xr:uid="{00000000-0005-0000-0000-0000F3070000}"/>
    <cellStyle name="Calculation 70" xfId="2038" xr:uid="{00000000-0005-0000-0000-0000F4070000}"/>
    <cellStyle name="Calculation 71" xfId="2039" xr:uid="{00000000-0005-0000-0000-0000F5070000}"/>
    <cellStyle name="Calculation 72" xfId="2040" xr:uid="{00000000-0005-0000-0000-0000F6070000}"/>
    <cellStyle name="Calculation 73" xfId="2041" xr:uid="{00000000-0005-0000-0000-0000F7070000}"/>
    <cellStyle name="Calculation 74" xfId="2042" xr:uid="{00000000-0005-0000-0000-0000F8070000}"/>
    <cellStyle name="Calculation 75" xfId="2043" xr:uid="{00000000-0005-0000-0000-0000F9070000}"/>
    <cellStyle name="Calculation 76" xfId="2044" xr:uid="{00000000-0005-0000-0000-0000FA070000}"/>
    <cellStyle name="Calculation 8" xfId="2045" xr:uid="{00000000-0005-0000-0000-0000FB070000}"/>
    <cellStyle name="Calculation 9" xfId="2046" xr:uid="{00000000-0005-0000-0000-0000FC070000}"/>
    <cellStyle name="category" xfId="2047" xr:uid="{00000000-0005-0000-0000-0000FD070000}"/>
    <cellStyle name="CenterAll" xfId="2048" xr:uid="{00000000-0005-0000-0000-0000FE070000}"/>
    <cellStyle name="Cents" xfId="2049" xr:uid="{00000000-0005-0000-0000-0000FF070000}"/>
    <cellStyle name="Cents (0.0)" xfId="2050" xr:uid="{00000000-0005-0000-0000-000000080000}"/>
    <cellStyle name="Cents/minute" xfId="2051" xr:uid="{00000000-0005-0000-0000-000001080000}"/>
    <cellStyle name="Changeable" xfId="2052" xr:uid="{00000000-0005-0000-0000-000002080000}"/>
    <cellStyle name="Check Cell 2" xfId="2053" xr:uid="{00000000-0005-0000-0000-000003080000}"/>
    <cellStyle name="Check Cell 3" xfId="2054" xr:uid="{00000000-0005-0000-0000-000004080000}"/>
    <cellStyle name="Check Cell 4" xfId="2055" xr:uid="{00000000-0005-0000-0000-000005080000}"/>
    <cellStyle name="Check Cell 5" xfId="2056" xr:uid="{00000000-0005-0000-0000-000006080000}"/>
    <cellStyle name="Check Cell 6" xfId="2057" xr:uid="{00000000-0005-0000-0000-000007080000}"/>
    <cellStyle name="Check Cell 7" xfId="2058" xr:uid="{00000000-0005-0000-0000-000008080000}"/>
    <cellStyle name="ColBlue" xfId="2059" xr:uid="{00000000-0005-0000-0000-000009080000}"/>
    <cellStyle name="ColGreen" xfId="2060" xr:uid="{00000000-0005-0000-0000-00000A080000}"/>
    <cellStyle name="ColHead" xfId="2061" xr:uid="{00000000-0005-0000-0000-00000B080000}"/>
    <cellStyle name="ColRed" xfId="2062" xr:uid="{00000000-0005-0000-0000-00000C080000}"/>
    <cellStyle name="Column Headers" xfId="2063" xr:uid="{00000000-0005-0000-0000-00000D080000}"/>
    <cellStyle name="ColumnHead" xfId="2064" xr:uid="{00000000-0005-0000-0000-00000E080000}"/>
    <cellStyle name="ColumnHeader" xfId="2065" xr:uid="{00000000-0005-0000-0000-00000F080000}"/>
    <cellStyle name="Comma  - Style1" xfId="2066" xr:uid="{00000000-0005-0000-0000-000010080000}"/>
    <cellStyle name="Comma  - Style2" xfId="2067" xr:uid="{00000000-0005-0000-0000-000011080000}"/>
    <cellStyle name="Comma  - Style3" xfId="2068" xr:uid="{00000000-0005-0000-0000-000012080000}"/>
    <cellStyle name="Comma  - Style4" xfId="2069" xr:uid="{00000000-0005-0000-0000-000013080000}"/>
    <cellStyle name="Comma  - Style5" xfId="2070" xr:uid="{00000000-0005-0000-0000-000014080000}"/>
    <cellStyle name="Comma  - Style6" xfId="2071" xr:uid="{00000000-0005-0000-0000-000015080000}"/>
    <cellStyle name="Comma  - Style7" xfId="2072" xr:uid="{00000000-0005-0000-0000-000016080000}"/>
    <cellStyle name="Comma  - Style8" xfId="2073" xr:uid="{00000000-0005-0000-0000-000017080000}"/>
    <cellStyle name="Comma (1)" xfId="2074" xr:uid="{00000000-0005-0000-0000-000018080000}"/>
    <cellStyle name="Comma (2)" xfId="2075" xr:uid="{00000000-0005-0000-0000-000019080000}"/>
    <cellStyle name="Comma [0] 2" xfId="2076" xr:uid="{00000000-0005-0000-0000-00001A080000}"/>
    <cellStyle name="Comma [0] 2 2" xfId="2077" xr:uid="{00000000-0005-0000-0000-00001B080000}"/>
    <cellStyle name="Comma [00]" xfId="2078" xr:uid="{00000000-0005-0000-0000-00001C080000}"/>
    <cellStyle name="Comma [2]" xfId="2079" xr:uid="{00000000-0005-0000-0000-00001D080000}"/>
    <cellStyle name="Comma 0" xfId="2080" xr:uid="{00000000-0005-0000-0000-00001E080000}"/>
    <cellStyle name="Comma 0*" xfId="2081" xr:uid="{00000000-0005-0000-0000-00001F080000}"/>
    <cellStyle name="Comma 11" xfId="2082" xr:uid="{00000000-0005-0000-0000-000021080000}"/>
    <cellStyle name="Comma 2" xfId="2083" xr:uid="{00000000-0005-0000-0000-000022080000}"/>
    <cellStyle name="Comma 2 2" xfId="2084" xr:uid="{00000000-0005-0000-0000-000023080000}"/>
    <cellStyle name="Comma 2 2 2" xfId="2085" xr:uid="{00000000-0005-0000-0000-000024080000}"/>
    <cellStyle name="Comma 2 3" xfId="2086" xr:uid="{00000000-0005-0000-0000-000025080000}"/>
    <cellStyle name="Comma 3" xfId="2087" xr:uid="{00000000-0005-0000-0000-000026080000}"/>
    <cellStyle name="Comma 3 2" xfId="2088" xr:uid="{00000000-0005-0000-0000-000027080000}"/>
    <cellStyle name="Comma 4" xfId="2089" xr:uid="{00000000-0005-0000-0000-000028080000}"/>
    <cellStyle name="Comma 4 2" xfId="2090" xr:uid="{00000000-0005-0000-0000-000029080000}"/>
    <cellStyle name="Comma 5" xfId="2091" xr:uid="{00000000-0005-0000-0000-00002A080000}"/>
    <cellStyle name="Comma 6" xfId="2092" xr:uid="{00000000-0005-0000-0000-00002B080000}"/>
    <cellStyle name="Comma 7" xfId="2093" xr:uid="{00000000-0005-0000-0000-00002C080000}"/>
    <cellStyle name="Comma 7 2" xfId="2094" xr:uid="{00000000-0005-0000-0000-00002D080000}"/>
    <cellStyle name="Comma 8" xfId="2095" xr:uid="{00000000-0005-0000-0000-00002E080000}"/>
    <cellStyle name="comma centered" xfId="2096" xr:uid="{00000000-0005-0000-0000-00002F080000}"/>
    <cellStyle name="Comma[0]" xfId="2097" xr:uid="{00000000-0005-0000-0000-000030080000}"/>
    <cellStyle name="Comma0" xfId="2098" xr:uid="{00000000-0005-0000-0000-000031080000}"/>
    <cellStyle name="Comment" xfId="2099" xr:uid="{00000000-0005-0000-0000-000032080000}"/>
    <cellStyle name="Copied" xfId="2100" xr:uid="{00000000-0005-0000-0000-000033080000}"/>
    <cellStyle name="COST1" xfId="2101" xr:uid="{00000000-0005-0000-0000-000034080000}"/>
    <cellStyle name="Currency (0)" xfId="2102" xr:uid="{00000000-0005-0000-0000-000035080000}"/>
    <cellStyle name="Currency (2)" xfId="2103" xr:uid="{00000000-0005-0000-0000-000036080000}"/>
    <cellStyle name="Currency [0] 2" xfId="2104" xr:uid="{00000000-0005-0000-0000-000037080000}"/>
    <cellStyle name="Currency [0] 2 2" xfId="2105" xr:uid="{00000000-0005-0000-0000-000038080000}"/>
    <cellStyle name="Currency [00]" xfId="2106" xr:uid="{00000000-0005-0000-0000-000039080000}"/>
    <cellStyle name="Currency 0" xfId="2107" xr:uid="{00000000-0005-0000-0000-00003A080000}"/>
    <cellStyle name="Currency 10" xfId="2108" xr:uid="{00000000-0005-0000-0000-00003B080000}"/>
    <cellStyle name="Currency 11" xfId="2109" xr:uid="{00000000-0005-0000-0000-00003C080000}"/>
    <cellStyle name="Currency 14 2" xfId="2110" xr:uid="{00000000-0005-0000-0000-00003D080000}"/>
    <cellStyle name="Currency 16" xfId="2111" xr:uid="{00000000-0005-0000-0000-00003E080000}"/>
    <cellStyle name="Currency 2" xfId="2112" xr:uid="{00000000-0005-0000-0000-00003F080000}"/>
    <cellStyle name="Currency 2 10" xfId="2113" xr:uid="{00000000-0005-0000-0000-000040080000}"/>
    <cellStyle name="Currency 2 10 2" xfId="2114" xr:uid="{00000000-0005-0000-0000-000041080000}"/>
    <cellStyle name="Currency 2 11" xfId="2115" xr:uid="{00000000-0005-0000-0000-000042080000}"/>
    <cellStyle name="Currency 2 11 2" xfId="2116" xr:uid="{00000000-0005-0000-0000-000043080000}"/>
    <cellStyle name="Currency 2 12" xfId="2117" xr:uid="{00000000-0005-0000-0000-000044080000}"/>
    <cellStyle name="Currency 2 12 2" xfId="2118" xr:uid="{00000000-0005-0000-0000-000045080000}"/>
    <cellStyle name="Currency 2 13" xfId="2119" xr:uid="{00000000-0005-0000-0000-000046080000}"/>
    <cellStyle name="Currency 2 13 2" xfId="2120" xr:uid="{00000000-0005-0000-0000-000047080000}"/>
    <cellStyle name="Currency 2 14" xfId="2121" xr:uid="{00000000-0005-0000-0000-000048080000}"/>
    <cellStyle name="Currency 2 14 2" xfId="2122" xr:uid="{00000000-0005-0000-0000-000049080000}"/>
    <cellStyle name="Currency 2 15" xfId="2123" xr:uid="{00000000-0005-0000-0000-00004A080000}"/>
    <cellStyle name="Currency 2 15 2" xfId="2124" xr:uid="{00000000-0005-0000-0000-00004B080000}"/>
    <cellStyle name="Currency 2 16" xfId="2125" xr:uid="{00000000-0005-0000-0000-00004C080000}"/>
    <cellStyle name="Currency 2 16 2" xfId="2126" xr:uid="{00000000-0005-0000-0000-00004D080000}"/>
    <cellStyle name="Currency 2 17" xfId="2127" xr:uid="{00000000-0005-0000-0000-00004E080000}"/>
    <cellStyle name="Currency 2 17 2" xfId="2128" xr:uid="{00000000-0005-0000-0000-00004F080000}"/>
    <cellStyle name="Currency 2 18" xfId="2129" xr:uid="{00000000-0005-0000-0000-000050080000}"/>
    <cellStyle name="Currency 2 18 2" xfId="2130" xr:uid="{00000000-0005-0000-0000-000051080000}"/>
    <cellStyle name="Currency 2 19" xfId="2131" xr:uid="{00000000-0005-0000-0000-000052080000}"/>
    <cellStyle name="Currency 2 19 2" xfId="2132" xr:uid="{00000000-0005-0000-0000-000053080000}"/>
    <cellStyle name="Currency 2 2" xfId="2133" xr:uid="{00000000-0005-0000-0000-000054080000}"/>
    <cellStyle name="Currency 2 2 2" xfId="2134" xr:uid="{00000000-0005-0000-0000-000055080000}"/>
    <cellStyle name="Currency 2 20" xfId="2135" xr:uid="{00000000-0005-0000-0000-000056080000}"/>
    <cellStyle name="Currency 2 20 2" xfId="2136" xr:uid="{00000000-0005-0000-0000-000057080000}"/>
    <cellStyle name="Currency 2 21" xfId="2137" xr:uid="{00000000-0005-0000-0000-000058080000}"/>
    <cellStyle name="Currency 2 21 2" xfId="2138" xr:uid="{00000000-0005-0000-0000-000059080000}"/>
    <cellStyle name="Currency 2 22" xfId="2139" xr:uid="{00000000-0005-0000-0000-00005A080000}"/>
    <cellStyle name="Currency 2 22 2" xfId="2140" xr:uid="{00000000-0005-0000-0000-00005B080000}"/>
    <cellStyle name="Currency 2 23" xfId="2141" xr:uid="{00000000-0005-0000-0000-00005C080000}"/>
    <cellStyle name="Currency 2 23 2" xfId="2142" xr:uid="{00000000-0005-0000-0000-00005D080000}"/>
    <cellStyle name="Currency 2 24" xfId="2143" xr:uid="{00000000-0005-0000-0000-00005E080000}"/>
    <cellStyle name="Currency 2 24 2" xfId="2144" xr:uid="{00000000-0005-0000-0000-00005F080000}"/>
    <cellStyle name="Currency 2 25" xfId="2145" xr:uid="{00000000-0005-0000-0000-000060080000}"/>
    <cellStyle name="Currency 2 25 2" xfId="2146" xr:uid="{00000000-0005-0000-0000-000061080000}"/>
    <cellStyle name="Currency 2 26" xfId="2147" xr:uid="{00000000-0005-0000-0000-000062080000}"/>
    <cellStyle name="Currency 2 26 2" xfId="2148" xr:uid="{00000000-0005-0000-0000-000063080000}"/>
    <cellStyle name="Currency 2 27" xfId="2149" xr:uid="{00000000-0005-0000-0000-000064080000}"/>
    <cellStyle name="Currency 2 27 2" xfId="2150" xr:uid="{00000000-0005-0000-0000-000065080000}"/>
    <cellStyle name="Currency 2 28" xfId="2151" xr:uid="{00000000-0005-0000-0000-000066080000}"/>
    <cellStyle name="Currency 2 28 2" xfId="2152" xr:uid="{00000000-0005-0000-0000-000067080000}"/>
    <cellStyle name="Currency 2 29" xfId="2153" xr:uid="{00000000-0005-0000-0000-000068080000}"/>
    <cellStyle name="Currency 2 29 2" xfId="2154" xr:uid="{00000000-0005-0000-0000-000069080000}"/>
    <cellStyle name="Currency 2 3" xfId="2155" xr:uid="{00000000-0005-0000-0000-00006A080000}"/>
    <cellStyle name="Currency 2 3 2" xfId="2156" xr:uid="{00000000-0005-0000-0000-00006B080000}"/>
    <cellStyle name="Currency 2 30" xfId="2157" xr:uid="{00000000-0005-0000-0000-00006C080000}"/>
    <cellStyle name="Currency 2 30 2" xfId="2158" xr:uid="{00000000-0005-0000-0000-00006D080000}"/>
    <cellStyle name="Currency 2 31" xfId="2159" xr:uid="{00000000-0005-0000-0000-00006E080000}"/>
    <cellStyle name="Currency 2 31 2" xfId="2160" xr:uid="{00000000-0005-0000-0000-00006F080000}"/>
    <cellStyle name="Currency 2 32" xfId="2161" xr:uid="{00000000-0005-0000-0000-000070080000}"/>
    <cellStyle name="Currency 2 32 2" xfId="2162" xr:uid="{00000000-0005-0000-0000-000071080000}"/>
    <cellStyle name="Currency 2 33" xfId="2163" xr:uid="{00000000-0005-0000-0000-000072080000}"/>
    <cellStyle name="Currency 2 33 2" xfId="2164" xr:uid="{00000000-0005-0000-0000-000073080000}"/>
    <cellStyle name="Currency 2 34" xfId="2165" xr:uid="{00000000-0005-0000-0000-000074080000}"/>
    <cellStyle name="Currency 2 34 2" xfId="2166" xr:uid="{00000000-0005-0000-0000-000075080000}"/>
    <cellStyle name="Currency 2 35" xfId="2167" xr:uid="{00000000-0005-0000-0000-000076080000}"/>
    <cellStyle name="Currency 2 35 2" xfId="2168" xr:uid="{00000000-0005-0000-0000-000077080000}"/>
    <cellStyle name="Currency 2 36" xfId="2169" xr:uid="{00000000-0005-0000-0000-000078080000}"/>
    <cellStyle name="Currency 2 36 2" xfId="2170" xr:uid="{00000000-0005-0000-0000-000079080000}"/>
    <cellStyle name="Currency 2 37" xfId="2171" xr:uid="{00000000-0005-0000-0000-00007A080000}"/>
    <cellStyle name="Currency 2 37 2" xfId="2172" xr:uid="{00000000-0005-0000-0000-00007B080000}"/>
    <cellStyle name="Currency 2 38" xfId="2173" xr:uid="{00000000-0005-0000-0000-00007C080000}"/>
    <cellStyle name="Currency 2 38 2" xfId="2174" xr:uid="{00000000-0005-0000-0000-00007D080000}"/>
    <cellStyle name="Currency 2 39" xfId="2175" xr:uid="{00000000-0005-0000-0000-00007E080000}"/>
    <cellStyle name="Currency 2 39 2" xfId="2176" xr:uid="{00000000-0005-0000-0000-00007F080000}"/>
    <cellStyle name="Currency 2 4" xfId="2177" xr:uid="{00000000-0005-0000-0000-000080080000}"/>
    <cellStyle name="Currency 2 4 2" xfId="2178" xr:uid="{00000000-0005-0000-0000-000081080000}"/>
    <cellStyle name="Currency 2 40" xfId="2179" xr:uid="{00000000-0005-0000-0000-000082080000}"/>
    <cellStyle name="Currency 2 40 2" xfId="2180" xr:uid="{00000000-0005-0000-0000-000083080000}"/>
    <cellStyle name="Currency 2 41" xfId="2181" xr:uid="{00000000-0005-0000-0000-000084080000}"/>
    <cellStyle name="Currency 2 41 2" xfId="2182" xr:uid="{00000000-0005-0000-0000-000085080000}"/>
    <cellStyle name="Currency 2 42" xfId="2183" xr:uid="{00000000-0005-0000-0000-000086080000}"/>
    <cellStyle name="Currency 2 42 2" xfId="2184" xr:uid="{00000000-0005-0000-0000-000087080000}"/>
    <cellStyle name="Currency 2 43" xfId="2185" xr:uid="{00000000-0005-0000-0000-000088080000}"/>
    <cellStyle name="Currency 2 43 2" xfId="2186" xr:uid="{00000000-0005-0000-0000-000089080000}"/>
    <cellStyle name="Currency 2 44" xfId="2187" xr:uid="{00000000-0005-0000-0000-00008A080000}"/>
    <cellStyle name="Currency 2 44 2" xfId="2188" xr:uid="{00000000-0005-0000-0000-00008B080000}"/>
    <cellStyle name="Currency 2 45" xfId="2189" xr:uid="{00000000-0005-0000-0000-00008C080000}"/>
    <cellStyle name="Currency 2 45 2" xfId="2190" xr:uid="{00000000-0005-0000-0000-00008D080000}"/>
    <cellStyle name="Currency 2 46" xfId="2191" xr:uid="{00000000-0005-0000-0000-00008E080000}"/>
    <cellStyle name="Currency 2 46 2" xfId="2192" xr:uid="{00000000-0005-0000-0000-00008F080000}"/>
    <cellStyle name="Currency 2 47" xfId="2193" xr:uid="{00000000-0005-0000-0000-000090080000}"/>
    <cellStyle name="Currency 2 47 2" xfId="2194" xr:uid="{00000000-0005-0000-0000-000091080000}"/>
    <cellStyle name="Currency 2 48" xfId="2195" xr:uid="{00000000-0005-0000-0000-000092080000}"/>
    <cellStyle name="Currency 2 48 2" xfId="2196" xr:uid="{00000000-0005-0000-0000-000093080000}"/>
    <cellStyle name="Currency 2 49" xfId="2197" xr:uid="{00000000-0005-0000-0000-000094080000}"/>
    <cellStyle name="Currency 2 49 2" xfId="2198" xr:uid="{00000000-0005-0000-0000-000095080000}"/>
    <cellStyle name="Currency 2 5" xfId="2199" xr:uid="{00000000-0005-0000-0000-000096080000}"/>
    <cellStyle name="Currency 2 5 2" xfId="2200" xr:uid="{00000000-0005-0000-0000-000097080000}"/>
    <cellStyle name="Currency 2 50" xfId="2201" xr:uid="{00000000-0005-0000-0000-000098080000}"/>
    <cellStyle name="Currency 2 50 2" xfId="2202" xr:uid="{00000000-0005-0000-0000-000099080000}"/>
    <cellStyle name="Currency 2 51" xfId="2203" xr:uid="{00000000-0005-0000-0000-00009A080000}"/>
    <cellStyle name="Currency 2 51 2" xfId="2204" xr:uid="{00000000-0005-0000-0000-00009B080000}"/>
    <cellStyle name="Currency 2 52" xfId="2205" xr:uid="{00000000-0005-0000-0000-00009C080000}"/>
    <cellStyle name="Currency 2 52 2" xfId="2206" xr:uid="{00000000-0005-0000-0000-00009D080000}"/>
    <cellStyle name="Currency 2 53" xfId="2207" xr:uid="{00000000-0005-0000-0000-00009E080000}"/>
    <cellStyle name="Currency 2 53 2" xfId="2208" xr:uid="{00000000-0005-0000-0000-00009F080000}"/>
    <cellStyle name="Currency 2 54" xfId="2209" xr:uid="{00000000-0005-0000-0000-0000A0080000}"/>
    <cellStyle name="Currency 2 54 2" xfId="2210" xr:uid="{00000000-0005-0000-0000-0000A1080000}"/>
    <cellStyle name="Currency 2 55" xfId="2211" xr:uid="{00000000-0005-0000-0000-0000A2080000}"/>
    <cellStyle name="Currency 2 55 2" xfId="2212" xr:uid="{00000000-0005-0000-0000-0000A3080000}"/>
    <cellStyle name="Currency 2 56" xfId="2213" xr:uid="{00000000-0005-0000-0000-0000A4080000}"/>
    <cellStyle name="Currency 2 56 2" xfId="2214" xr:uid="{00000000-0005-0000-0000-0000A5080000}"/>
    <cellStyle name="Currency 2 57" xfId="2215" xr:uid="{00000000-0005-0000-0000-0000A6080000}"/>
    <cellStyle name="Currency 2 57 2" xfId="2216" xr:uid="{00000000-0005-0000-0000-0000A7080000}"/>
    <cellStyle name="Currency 2 58" xfId="2217" xr:uid="{00000000-0005-0000-0000-0000A8080000}"/>
    <cellStyle name="Currency 2 58 2" xfId="2218" xr:uid="{00000000-0005-0000-0000-0000A9080000}"/>
    <cellStyle name="Currency 2 59" xfId="2219" xr:uid="{00000000-0005-0000-0000-0000AA080000}"/>
    <cellStyle name="Currency 2 59 2" xfId="2220" xr:uid="{00000000-0005-0000-0000-0000AB080000}"/>
    <cellStyle name="Currency 2 6" xfId="2221" xr:uid="{00000000-0005-0000-0000-0000AC080000}"/>
    <cellStyle name="Currency 2 6 2" xfId="2222" xr:uid="{00000000-0005-0000-0000-0000AD080000}"/>
    <cellStyle name="Currency 2 60" xfId="2223" xr:uid="{00000000-0005-0000-0000-0000AE080000}"/>
    <cellStyle name="Currency 2 60 2" xfId="2224" xr:uid="{00000000-0005-0000-0000-0000AF080000}"/>
    <cellStyle name="Currency 2 61" xfId="2225" xr:uid="{00000000-0005-0000-0000-0000B0080000}"/>
    <cellStyle name="Currency 2 61 2" xfId="2226" xr:uid="{00000000-0005-0000-0000-0000B1080000}"/>
    <cellStyle name="Currency 2 62" xfId="2227" xr:uid="{00000000-0005-0000-0000-0000B2080000}"/>
    <cellStyle name="Currency 2 62 2" xfId="2228" xr:uid="{00000000-0005-0000-0000-0000B3080000}"/>
    <cellStyle name="Currency 2 63" xfId="2229" xr:uid="{00000000-0005-0000-0000-0000B4080000}"/>
    <cellStyle name="Currency 2 63 2" xfId="2230" xr:uid="{00000000-0005-0000-0000-0000B5080000}"/>
    <cellStyle name="Currency 2 64" xfId="2231" xr:uid="{00000000-0005-0000-0000-0000B6080000}"/>
    <cellStyle name="Currency 2 64 2" xfId="2232" xr:uid="{00000000-0005-0000-0000-0000B7080000}"/>
    <cellStyle name="Currency 2 65" xfId="2233" xr:uid="{00000000-0005-0000-0000-0000B8080000}"/>
    <cellStyle name="Currency 2 65 2" xfId="2234" xr:uid="{00000000-0005-0000-0000-0000B9080000}"/>
    <cellStyle name="Currency 2 66" xfId="2235" xr:uid="{00000000-0005-0000-0000-0000BA080000}"/>
    <cellStyle name="Currency 2 66 2" xfId="2236" xr:uid="{00000000-0005-0000-0000-0000BB080000}"/>
    <cellStyle name="Currency 2 67" xfId="2237" xr:uid="{00000000-0005-0000-0000-0000BC080000}"/>
    <cellStyle name="Currency 2 7" xfId="2238" xr:uid="{00000000-0005-0000-0000-0000BD080000}"/>
    <cellStyle name="Currency 2 7 2" xfId="2239" xr:uid="{00000000-0005-0000-0000-0000BE080000}"/>
    <cellStyle name="Currency 2 8" xfId="2240" xr:uid="{00000000-0005-0000-0000-0000BF080000}"/>
    <cellStyle name="Currency 2 8 2" xfId="2241" xr:uid="{00000000-0005-0000-0000-0000C0080000}"/>
    <cellStyle name="Currency 2 9" xfId="2242" xr:uid="{00000000-0005-0000-0000-0000C1080000}"/>
    <cellStyle name="Currency 2 9 2" xfId="2243" xr:uid="{00000000-0005-0000-0000-0000C2080000}"/>
    <cellStyle name="Currency 3" xfId="2244" xr:uid="{00000000-0005-0000-0000-0000C3080000}"/>
    <cellStyle name="Currency 3 10" xfId="2245" xr:uid="{00000000-0005-0000-0000-0000C4080000}"/>
    <cellStyle name="Currency 3 10 2" xfId="2246" xr:uid="{00000000-0005-0000-0000-0000C5080000}"/>
    <cellStyle name="Currency 3 11" xfId="2247" xr:uid="{00000000-0005-0000-0000-0000C6080000}"/>
    <cellStyle name="Currency 3 11 2" xfId="2248" xr:uid="{00000000-0005-0000-0000-0000C7080000}"/>
    <cellStyle name="Currency 3 12" xfId="2249" xr:uid="{00000000-0005-0000-0000-0000C8080000}"/>
    <cellStyle name="Currency 3 12 2" xfId="2250" xr:uid="{00000000-0005-0000-0000-0000C9080000}"/>
    <cellStyle name="Currency 3 13" xfId="2251" xr:uid="{00000000-0005-0000-0000-0000CA080000}"/>
    <cellStyle name="Currency 3 13 2" xfId="2252" xr:uid="{00000000-0005-0000-0000-0000CB080000}"/>
    <cellStyle name="Currency 3 14" xfId="2253" xr:uid="{00000000-0005-0000-0000-0000CC080000}"/>
    <cellStyle name="Currency 3 14 2" xfId="2254" xr:uid="{00000000-0005-0000-0000-0000CD080000}"/>
    <cellStyle name="Currency 3 15" xfId="2255" xr:uid="{00000000-0005-0000-0000-0000CE080000}"/>
    <cellStyle name="Currency 3 15 2" xfId="2256" xr:uid="{00000000-0005-0000-0000-0000CF080000}"/>
    <cellStyle name="Currency 3 16" xfId="2257" xr:uid="{00000000-0005-0000-0000-0000D0080000}"/>
    <cellStyle name="Currency 3 16 2" xfId="2258" xr:uid="{00000000-0005-0000-0000-0000D1080000}"/>
    <cellStyle name="Currency 3 17" xfId="2259" xr:uid="{00000000-0005-0000-0000-0000D2080000}"/>
    <cellStyle name="Currency 3 17 2" xfId="2260" xr:uid="{00000000-0005-0000-0000-0000D3080000}"/>
    <cellStyle name="Currency 3 18" xfId="2261" xr:uid="{00000000-0005-0000-0000-0000D4080000}"/>
    <cellStyle name="Currency 3 18 2" xfId="2262" xr:uid="{00000000-0005-0000-0000-0000D5080000}"/>
    <cellStyle name="Currency 3 19" xfId="2263" xr:uid="{00000000-0005-0000-0000-0000D6080000}"/>
    <cellStyle name="Currency 3 19 2" xfId="2264" xr:uid="{00000000-0005-0000-0000-0000D7080000}"/>
    <cellStyle name="Currency 3 2" xfId="2265" xr:uid="{00000000-0005-0000-0000-0000D8080000}"/>
    <cellStyle name="Currency 3 2 2" xfId="2266" xr:uid="{00000000-0005-0000-0000-0000D9080000}"/>
    <cellStyle name="Currency 3 20" xfId="2267" xr:uid="{00000000-0005-0000-0000-0000DA080000}"/>
    <cellStyle name="Currency 3 20 2" xfId="2268" xr:uid="{00000000-0005-0000-0000-0000DB080000}"/>
    <cellStyle name="Currency 3 21" xfId="2269" xr:uid="{00000000-0005-0000-0000-0000DC080000}"/>
    <cellStyle name="Currency 3 21 2" xfId="2270" xr:uid="{00000000-0005-0000-0000-0000DD080000}"/>
    <cellStyle name="Currency 3 22" xfId="2271" xr:uid="{00000000-0005-0000-0000-0000DE080000}"/>
    <cellStyle name="Currency 3 22 2" xfId="2272" xr:uid="{00000000-0005-0000-0000-0000DF080000}"/>
    <cellStyle name="Currency 3 23" xfId="2273" xr:uid="{00000000-0005-0000-0000-0000E0080000}"/>
    <cellStyle name="Currency 3 23 2" xfId="2274" xr:uid="{00000000-0005-0000-0000-0000E1080000}"/>
    <cellStyle name="Currency 3 24" xfId="2275" xr:uid="{00000000-0005-0000-0000-0000E2080000}"/>
    <cellStyle name="Currency 3 24 2" xfId="2276" xr:uid="{00000000-0005-0000-0000-0000E3080000}"/>
    <cellStyle name="Currency 3 25" xfId="2277" xr:uid="{00000000-0005-0000-0000-0000E4080000}"/>
    <cellStyle name="Currency 3 25 2" xfId="2278" xr:uid="{00000000-0005-0000-0000-0000E5080000}"/>
    <cellStyle name="Currency 3 26" xfId="2279" xr:uid="{00000000-0005-0000-0000-0000E6080000}"/>
    <cellStyle name="Currency 3 26 2" xfId="2280" xr:uid="{00000000-0005-0000-0000-0000E7080000}"/>
    <cellStyle name="Currency 3 27" xfId="2281" xr:uid="{00000000-0005-0000-0000-0000E8080000}"/>
    <cellStyle name="Currency 3 27 2" xfId="2282" xr:uid="{00000000-0005-0000-0000-0000E9080000}"/>
    <cellStyle name="Currency 3 28" xfId="2283" xr:uid="{00000000-0005-0000-0000-0000EA080000}"/>
    <cellStyle name="Currency 3 28 2" xfId="2284" xr:uid="{00000000-0005-0000-0000-0000EB080000}"/>
    <cellStyle name="Currency 3 29" xfId="2285" xr:uid="{00000000-0005-0000-0000-0000EC080000}"/>
    <cellStyle name="Currency 3 29 2" xfId="2286" xr:uid="{00000000-0005-0000-0000-0000ED080000}"/>
    <cellStyle name="Currency 3 3" xfId="2287" xr:uid="{00000000-0005-0000-0000-0000EE080000}"/>
    <cellStyle name="Currency 3 3 2" xfId="2288" xr:uid="{00000000-0005-0000-0000-0000EF080000}"/>
    <cellStyle name="Currency 3 30" xfId="2289" xr:uid="{00000000-0005-0000-0000-0000F0080000}"/>
    <cellStyle name="Currency 3 30 2" xfId="2290" xr:uid="{00000000-0005-0000-0000-0000F1080000}"/>
    <cellStyle name="Currency 3 31" xfId="2291" xr:uid="{00000000-0005-0000-0000-0000F2080000}"/>
    <cellStyle name="Currency 3 31 2" xfId="2292" xr:uid="{00000000-0005-0000-0000-0000F3080000}"/>
    <cellStyle name="Currency 3 32" xfId="2293" xr:uid="{00000000-0005-0000-0000-0000F4080000}"/>
    <cellStyle name="Currency 3 32 2" xfId="2294" xr:uid="{00000000-0005-0000-0000-0000F5080000}"/>
    <cellStyle name="Currency 3 33" xfId="2295" xr:uid="{00000000-0005-0000-0000-0000F6080000}"/>
    <cellStyle name="Currency 3 33 2" xfId="2296" xr:uid="{00000000-0005-0000-0000-0000F7080000}"/>
    <cellStyle name="Currency 3 34" xfId="2297" xr:uid="{00000000-0005-0000-0000-0000F8080000}"/>
    <cellStyle name="Currency 3 34 2" xfId="2298" xr:uid="{00000000-0005-0000-0000-0000F9080000}"/>
    <cellStyle name="Currency 3 35" xfId="2299" xr:uid="{00000000-0005-0000-0000-0000FA080000}"/>
    <cellStyle name="Currency 3 35 2" xfId="2300" xr:uid="{00000000-0005-0000-0000-0000FB080000}"/>
    <cellStyle name="Currency 3 36" xfId="2301" xr:uid="{00000000-0005-0000-0000-0000FC080000}"/>
    <cellStyle name="Currency 3 36 2" xfId="2302" xr:uid="{00000000-0005-0000-0000-0000FD080000}"/>
    <cellStyle name="Currency 3 37" xfId="2303" xr:uid="{00000000-0005-0000-0000-0000FE080000}"/>
    <cellStyle name="Currency 3 37 2" xfId="2304" xr:uid="{00000000-0005-0000-0000-0000FF080000}"/>
    <cellStyle name="Currency 3 38" xfId="2305" xr:uid="{00000000-0005-0000-0000-000000090000}"/>
    <cellStyle name="Currency 3 38 2" xfId="2306" xr:uid="{00000000-0005-0000-0000-000001090000}"/>
    <cellStyle name="Currency 3 39" xfId="2307" xr:uid="{00000000-0005-0000-0000-000002090000}"/>
    <cellStyle name="Currency 3 39 2" xfId="2308" xr:uid="{00000000-0005-0000-0000-000003090000}"/>
    <cellStyle name="Currency 3 4" xfId="2309" xr:uid="{00000000-0005-0000-0000-000004090000}"/>
    <cellStyle name="Currency 3 4 2" xfId="2310" xr:uid="{00000000-0005-0000-0000-000005090000}"/>
    <cellStyle name="Currency 3 40" xfId="2311" xr:uid="{00000000-0005-0000-0000-000006090000}"/>
    <cellStyle name="Currency 3 40 2" xfId="2312" xr:uid="{00000000-0005-0000-0000-000007090000}"/>
    <cellStyle name="Currency 3 41" xfId="2313" xr:uid="{00000000-0005-0000-0000-000008090000}"/>
    <cellStyle name="Currency 3 41 2" xfId="2314" xr:uid="{00000000-0005-0000-0000-000009090000}"/>
    <cellStyle name="Currency 3 42" xfId="2315" xr:uid="{00000000-0005-0000-0000-00000A090000}"/>
    <cellStyle name="Currency 3 42 2" xfId="2316" xr:uid="{00000000-0005-0000-0000-00000B090000}"/>
    <cellStyle name="Currency 3 43" xfId="2317" xr:uid="{00000000-0005-0000-0000-00000C090000}"/>
    <cellStyle name="Currency 3 43 2" xfId="2318" xr:uid="{00000000-0005-0000-0000-00000D090000}"/>
    <cellStyle name="Currency 3 44" xfId="2319" xr:uid="{00000000-0005-0000-0000-00000E090000}"/>
    <cellStyle name="Currency 3 44 2" xfId="2320" xr:uid="{00000000-0005-0000-0000-00000F090000}"/>
    <cellStyle name="Currency 3 45" xfId="2321" xr:uid="{00000000-0005-0000-0000-000010090000}"/>
    <cellStyle name="Currency 3 45 2" xfId="2322" xr:uid="{00000000-0005-0000-0000-000011090000}"/>
    <cellStyle name="Currency 3 46" xfId="2323" xr:uid="{00000000-0005-0000-0000-000012090000}"/>
    <cellStyle name="Currency 3 46 2" xfId="2324" xr:uid="{00000000-0005-0000-0000-000013090000}"/>
    <cellStyle name="Currency 3 47" xfId="2325" xr:uid="{00000000-0005-0000-0000-000014090000}"/>
    <cellStyle name="Currency 3 47 2" xfId="2326" xr:uid="{00000000-0005-0000-0000-000015090000}"/>
    <cellStyle name="Currency 3 48" xfId="2327" xr:uid="{00000000-0005-0000-0000-000016090000}"/>
    <cellStyle name="Currency 3 48 2" xfId="2328" xr:uid="{00000000-0005-0000-0000-000017090000}"/>
    <cellStyle name="Currency 3 5" xfId="2329" xr:uid="{00000000-0005-0000-0000-000018090000}"/>
    <cellStyle name="Currency 3 5 2" xfId="2330" xr:uid="{00000000-0005-0000-0000-000019090000}"/>
    <cellStyle name="Currency 3 6" xfId="2331" xr:uid="{00000000-0005-0000-0000-00001A090000}"/>
    <cellStyle name="Currency 3 6 2" xfId="2332" xr:uid="{00000000-0005-0000-0000-00001B090000}"/>
    <cellStyle name="Currency 3 7" xfId="2333" xr:uid="{00000000-0005-0000-0000-00001C090000}"/>
    <cellStyle name="Currency 3 7 2" xfId="2334" xr:uid="{00000000-0005-0000-0000-00001D090000}"/>
    <cellStyle name="Currency 3 8" xfId="2335" xr:uid="{00000000-0005-0000-0000-00001E090000}"/>
    <cellStyle name="Currency 3 8 2" xfId="2336" xr:uid="{00000000-0005-0000-0000-00001F090000}"/>
    <cellStyle name="Currency 3 9" xfId="2337" xr:uid="{00000000-0005-0000-0000-000020090000}"/>
    <cellStyle name="Currency 3 9 2" xfId="2338" xr:uid="{00000000-0005-0000-0000-000021090000}"/>
    <cellStyle name="Currency 4" xfId="2339" xr:uid="{00000000-0005-0000-0000-000022090000}"/>
    <cellStyle name="Currency 4 10" xfId="2340" xr:uid="{00000000-0005-0000-0000-000023090000}"/>
    <cellStyle name="Currency 4 10 2" xfId="2341" xr:uid="{00000000-0005-0000-0000-000024090000}"/>
    <cellStyle name="Currency 4 11" xfId="2342" xr:uid="{00000000-0005-0000-0000-000025090000}"/>
    <cellStyle name="Currency 4 11 2" xfId="2343" xr:uid="{00000000-0005-0000-0000-000026090000}"/>
    <cellStyle name="Currency 4 12" xfId="2344" xr:uid="{00000000-0005-0000-0000-000027090000}"/>
    <cellStyle name="Currency 4 12 2" xfId="2345" xr:uid="{00000000-0005-0000-0000-000028090000}"/>
    <cellStyle name="Currency 4 13" xfId="2346" xr:uid="{00000000-0005-0000-0000-000029090000}"/>
    <cellStyle name="Currency 4 13 2" xfId="2347" xr:uid="{00000000-0005-0000-0000-00002A090000}"/>
    <cellStyle name="Currency 4 14" xfId="2348" xr:uid="{00000000-0005-0000-0000-00002B090000}"/>
    <cellStyle name="Currency 4 14 2" xfId="2349" xr:uid="{00000000-0005-0000-0000-00002C090000}"/>
    <cellStyle name="Currency 4 15" xfId="2350" xr:uid="{00000000-0005-0000-0000-00002D090000}"/>
    <cellStyle name="Currency 4 15 2" xfId="2351" xr:uid="{00000000-0005-0000-0000-00002E090000}"/>
    <cellStyle name="Currency 4 16" xfId="2352" xr:uid="{00000000-0005-0000-0000-00002F090000}"/>
    <cellStyle name="Currency 4 16 2" xfId="2353" xr:uid="{00000000-0005-0000-0000-000030090000}"/>
    <cellStyle name="Currency 4 17" xfId="2354" xr:uid="{00000000-0005-0000-0000-000031090000}"/>
    <cellStyle name="Currency 4 17 2" xfId="2355" xr:uid="{00000000-0005-0000-0000-000032090000}"/>
    <cellStyle name="Currency 4 18" xfId="2356" xr:uid="{00000000-0005-0000-0000-000033090000}"/>
    <cellStyle name="Currency 4 18 2" xfId="2357" xr:uid="{00000000-0005-0000-0000-000034090000}"/>
    <cellStyle name="Currency 4 19" xfId="2358" xr:uid="{00000000-0005-0000-0000-000035090000}"/>
    <cellStyle name="Currency 4 19 2" xfId="2359" xr:uid="{00000000-0005-0000-0000-000036090000}"/>
    <cellStyle name="Currency 4 2" xfId="2360" xr:uid="{00000000-0005-0000-0000-000037090000}"/>
    <cellStyle name="Currency 4 2 2" xfId="2361" xr:uid="{00000000-0005-0000-0000-000038090000}"/>
    <cellStyle name="Currency 4 20" xfId="2362" xr:uid="{00000000-0005-0000-0000-000039090000}"/>
    <cellStyle name="Currency 4 20 2" xfId="2363" xr:uid="{00000000-0005-0000-0000-00003A090000}"/>
    <cellStyle name="Currency 4 21" xfId="2364" xr:uid="{00000000-0005-0000-0000-00003B090000}"/>
    <cellStyle name="Currency 4 21 2" xfId="2365" xr:uid="{00000000-0005-0000-0000-00003C090000}"/>
    <cellStyle name="Currency 4 22" xfId="2366" xr:uid="{00000000-0005-0000-0000-00003D090000}"/>
    <cellStyle name="Currency 4 22 2" xfId="2367" xr:uid="{00000000-0005-0000-0000-00003E090000}"/>
    <cellStyle name="Currency 4 23" xfId="2368" xr:uid="{00000000-0005-0000-0000-00003F090000}"/>
    <cellStyle name="Currency 4 23 2" xfId="2369" xr:uid="{00000000-0005-0000-0000-000040090000}"/>
    <cellStyle name="Currency 4 24" xfId="2370" xr:uid="{00000000-0005-0000-0000-000041090000}"/>
    <cellStyle name="Currency 4 24 2" xfId="2371" xr:uid="{00000000-0005-0000-0000-000042090000}"/>
    <cellStyle name="Currency 4 25" xfId="2372" xr:uid="{00000000-0005-0000-0000-000043090000}"/>
    <cellStyle name="Currency 4 25 2" xfId="2373" xr:uid="{00000000-0005-0000-0000-000044090000}"/>
    <cellStyle name="Currency 4 26" xfId="2374" xr:uid="{00000000-0005-0000-0000-000045090000}"/>
    <cellStyle name="Currency 4 26 2" xfId="2375" xr:uid="{00000000-0005-0000-0000-000046090000}"/>
    <cellStyle name="Currency 4 27" xfId="2376" xr:uid="{00000000-0005-0000-0000-000047090000}"/>
    <cellStyle name="Currency 4 27 2" xfId="2377" xr:uid="{00000000-0005-0000-0000-000048090000}"/>
    <cellStyle name="Currency 4 28" xfId="2378" xr:uid="{00000000-0005-0000-0000-000049090000}"/>
    <cellStyle name="Currency 4 28 2" xfId="2379" xr:uid="{00000000-0005-0000-0000-00004A090000}"/>
    <cellStyle name="Currency 4 29" xfId="2380" xr:uid="{00000000-0005-0000-0000-00004B090000}"/>
    <cellStyle name="Currency 4 29 2" xfId="2381" xr:uid="{00000000-0005-0000-0000-00004C090000}"/>
    <cellStyle name="Currency 4 3" xfId="2382" xr:uid="{00000000-0005-0000-0000-00004D090000}"/>
    <cellStyle name="Currency 4 3 2" xfId="2383" xr:uid="{00000000-0005-0000-0000-00004E090000}"/>
    <cellStyle name="Currency 4 30" xfId="2384" xr:uid="{00000000-0005-0000-0000-00004F090000}"/>
    <cellStyle name="Currency 4 30 2" xfId="2385" xr:uid="{00000000-0005-0000-0000-000050090000}"/>
    <cellStyle name="Currency 4 31" xfId="2386" xr:uid="{00000000-0005-0000-0000-000051090000}"/>
    <cellStyle name="Currency 4 31 2" xfId="2387" xr:uid="{00000000-0005-0000-0000-000052090000}"/>
    <cellStyle name="Currency 4 32" xfId="2388" xr:uid="{00000000-0005-0000-0000-000053090000}"/>
    <cellStyle name="Currency 4 32 2" xfId="2389" xr:uid="{00000000-0005-0000-0000-000054090000}"/>
    <cellStyle name="Currency 4 33" xfId="2390" xr:uid="{00000000-0005-0000-0000-000055090000}"/>
    <cellStyle name="Currency 4 33 2" xfId="2391" xr:uid="{00000000-0005-0000-0000-000056090000}"/>
    <cellStyle name="Currency 4 34" xfId="2392" xr:uid="{00000000-0005-0000-0000-000057090000}"/>
    <cellStyle name="Currency 4 34 2" xfId="2393" xr:uid="{00000000-0005-0000-0000-000058090000}"/>
    <cellStyle name="Currency 4 35" xfId="2394" xr:uid="{00000000-0005-0000-0000-000059090000}"/>
    <cellStyle name="Currency 4 35 2" xfId="2395" xr:uid="{00000000-0005-0000-0000-00005A090000}"/>
    <cellStyle name="Currency 4 36" xfId="2396" xr:uid="{00000000-0005-0000-0000-00005B090000}"/>
    <cellStyle name="Currency 4 36 2" xfId="2397" xr:uid="{00000000-0005-0000-0000-00005C090000}"/>
    <cellStyle name="Currency 4 37" xfId="2398" xr:uid="{00000000-0005-0000-0000-00005D090000}"/>
    <cellStyle name="Currency 4 37 2" xfId="2399" xr:uid="{00000000-0005-0000-0000-00005E090000}"/>
    <cellStyle name="Currency 4 38" xfId="2400" xr:uid="{00000000-0005-0000-0000-00005F090000}"/>
    <cellStyle name="Currency 4 38 2" xfId="2401" xr:uid="{00000000-0005-0000-0000-000060090000}"/>
    <cellStyle name="Currency 4 39" xfId="2402" xr:uid="{00000000-0005-0000-0000-000061090000}"/>
    <cellStyle name="Currency 4 39 2" xfId="2403" xr:uid="{00000000-0005-0000-0000-000062090000}"/>
    <cellStyle name="Currency 4 4" xfId="2404" xr:uid="{00000000-0005-0000-0000-000063090000}"/>
    <cellStyle name="Currency 4 4 2" xfId="2405" xr:uid="{00000000-0005-0000-0000-000064090000}"/>
    <cellStyle name="Currency 4 40" xfId="2406" xr:uid="{00000000-0005-0000-0000-000065090000}"/>
    <cellStyle name="Currency 4 40 2" xfId="2407" xr:uid="{00000000-0005-0000-0000-000066090000}"/>
    <cellStyle name="Currency 4 41" xfId="2408" xr:uid="{00000000-0005-0000-0000-000067090000}"/>
    <cellStyle name="Currency 4 41 2" xfId="2409" xr:uid="{00000000-0005-0000-0000-000068090000}"/>
    <cellStyle name="Currency 4 42" xfId="2410" xr:uid="{00000000-0005-0000-0000-000069090000}"/>
    <cellStyle name="Currency 4 42 2" xfId="2411" xr:uid="{00000000-0005-0000-0000-00006A090000}"/>
    <cellStyle name="Currency 4 43" xfId="2412" xr:uid="{00000000-0005-0000-0000-00006B090000}"/>
    <cellStyle name="Currency 4 43 2" xfId="2413" xr:uid="{00000000-0005-0000-0000-00006C090000}"/>
    <cellStyle name="Currency 4 44" xfId="2414" xr:uid="{00000000-0005-0000-0000-00006D090000}"/>
    <cellStyle name="Currency 4 44 2" xfId="2415" xr:uid="{00000000-0005-0000-0000-00006E090000}"/>
    <cellStyle name="Currency 4 45" xfId="2416" xr:uid="{00000000-0005-0000-0000-00006F090000}"/>
    <cellStyle name="Currency 4 45 2" xfId="2417" xr:uid="{00000000-0005-0000-0000-000070090000}"/>
    <cellStyle name="Currency 4 46" xfId="2418" xr:uid="{00000000-0005-0000-0000-000071090000}"/>
    <cellStyle name="Currency 4 46 2" xfId="2419" xr:uid="{00000000-0005-0000-0000-000072090000}"/>
    <cellStyle name="Currency 4 47" xfId="2420" xr:uid="{00000000-0005-0000-0000-000073090000}"/>
    <cellStyle name="Currency 4 47 2" xfId="2421" xr:uid="{00000000-0005-0000-0000-000074090000}"/>
    <cellStyle name="Currency 4 48" xfId="2422" xr:uid="{00000000-0005-0000-0000-000075090000}"/>
    <cellStyle name="Currency 4 48 2" xfId="2423" xr:uid="{00000000-0005-0000-0000-000076090000}"/>
    <cellStyle name="Currency 4 5" xfId="2424" xr:uid="{00000000-0005-0000-0000-000077090000}"/>
    <cellStyle name="Currency 4 5 2" xfId="2425" xr:uid="{00000000-0005-0000-0000-000078090000}"/>
    <cellStyle name="Currency 4 6" xfId="2426" xr:uid="{00000000-0005-0000-0000-000079090000}"/>
    <cellStyle name="Currency 4 6 2" xfId="2427" xr:uid="{00000000-0005-0000-0000-00007A090000}"/>
    <cellStyle name="Currency 4 7" xfId="2428" xr:uid="{00000000-0005-0000-0000-00007B090000}"/>
    <cellStyle name="Currency 4 7 2" xfId="2429" xr:uid="{00000000-0005-0000-0000-00007C090000}"/>
    <cellStyle name="Currency 4 8" xfId="2430" xr:uid="{00000000-0005-0000-0000-00007D090000}"/>
    <cellStyle name="Currency 4 8 2" xfId="2431" xr:uid="{00000000-0005-0000-0000-00007E090000}"/>
    <cellStyle name="Currency 4 9" xfId="2432" xr:uid="{00000000-0005-0000-0000-00007F090000}"/>
    <cellStyle name="Currency 4 9 2" xfId="2433" xr:uid="{00000000-0005-0000-0000-000080090000}"/>
    <cellStyle name="Currency 5" xfId="2434" xr:uid="{00000000-0005-0000-0000-000081090000}"/>
    <cellStyle name="Currency 6" xfId="2435" xr:uid="{00000000-0005-0000-0000-000082090000}"/>
    <cellStyle name="Currency 6 2" xfId="2436" xr:uid="{00000000-0005-0000-0000-000083090000}"/>
    <cellStyle name="Currency 7" xfId="2437" xr:uid="{00000000-0005-0000-0000-000084090000}"/>
    <cellStyle name="Currency 7 2" xfId="2438" xr:uid="{00000000-0005-0000-0000-000085090000}"/>
    <cellStyle name="Currency 8" xfId="2439" xr:uid="{00000000-0005-0000-0000-000086090000}"/>
    <cellStyle name="Currency 9" xfId="2440" xr:uid="{00000000-0005-0000-0000-000087090000}"/>
    <cellStyle name="Currency[0]" xfId="2441" xr:uid="{00000000-0005-0000-0000-000088090000}"/>
    <cellStyle name="Currency0" xfId="2442" xr:uid="{00000000-0005-0000-0000-000089090000}"/>
    <cellStyle name="DARK" xfId="2443" xr:uid="{00000000-0005-0000-0000-00008A090000}"/>
    <cellStyle name="data" xfId="2444" xr:uid="{00000000-0005-0000-0000-00008B090000}"/>
    <cellStyle name="DATASTYLE" xfId="2445" xr:uid="{00000000-0005-0000-0000-00008C090000}"/>
    <cellStyle name="Date" xfId="2446" xr:uid="{00000000-0005-0000-0000-00008D090000}"/>
    <cellStyle name="Date Aligned" xfId="2447" xr:uid="{00000000-0005-0000-0000-00008E090000}"/>
    <cellStyle name="Date Short" xfId="2448" xr:uid="{00000000-0005-0000-0000-00008F090000}"/>
    <cellStyle name="Date_2009 Key Assumptions" xfId="2450" xr:uid="{00000000-0005-0000-0000-000091090000}"/>
    <cellStyle name="Date/Time" xfId="2449" xr:uid="{00000000-0005-0000-0000-000090090000}"/>
    <cellStyle name="DateHeading" xfId="2451" xr:uid="{00000000-0005-0000-0000-000092090000}"/>
    <cellStyle name="Decimal (3)" xfId="2452" xr:uid="{00000000-0005-0000-0000-000093090000}"/>
    <cellStyle name="Del" xfId="2453" xr:uid="{00000000-0005-0000-0000-000094090000}"/>
    <cellStyle name="Dezimal [0]_NEGS" xfId="2454" xr:uid="{00000000-0005-0000-0000-000095090000}"/>
    <cellStyle name="Dezimal_NEGS" xfId="2455" xr:uid="{00000000-0005-0000-0000-000096090000}"/>
    <cellStyle name="División" xfId="2456" xr:uid="{00000000-0005-0000-0000-000097090000}"/>
    <cellStyle name="Dotted Line" xfId="2457" xr:uid="{00000000-0005-0000-0000-000098090000}"/>
    <cellStyle name="Double Line 25.5" xfId="2458" xr:uid="{00000000-0005-0000-0000-000099090000}"/>
    <cellStyle name="Enter Currency (0)" xfId="2459" xr:uid="{00000000-0005-0000-0000-00009A090000}"/>
    <cellStyle name="Enter Currency (2)" xfId="2460" xr:uid="{00000000-0005-0000-0000-00009B090000}"/>
    <cellStyle name="Enter Units (0)" xfId="2461" xr:uid="{00000000-0005-0000-0000-00009C090000}"/>
    <cellStyle name="Enter Units (1)" xfId="2462" xr:uid="{00000000-0005-0000-0000-00009D090000}"/>
    <cellStyle name="Enter Units (2)" xfId="2463" xr:uid="{00000000-0005-0000-0000-00009E090000}"/>
    <cellStyle name="Entered" xfId="2464" xr:uid="{00000000-0005-0000-0000-00009F090000}"/>
    <cellStyle name="Essbase" xfId="2465" xr:uid="{00000000-0005-0000-0000-0000A0090000}"/>
    <cellStyle name="Essbase3" xfId="2466" xr:uid="{00000000-0005-0000-0000-0000A1090000}"/>
    <cellStyle name="Euro" xfId="2467" xr:uid="{00000000-0005-0000-0000-0000A2090000}"/>
    <cellStyle name="Explanatory Text 2" xfId="2468" xr:uid="{00000000-0005-0000-0000-0000A3090000}"/>
    <cellStyle name="Explanatory Text 3" xfId="2469" xr:uid="{00000000-0005-0000-0000-0000A4090000}"/>
    <cellStyle name="Explanatory Text 4" xfId="2470" xr:uid="{00000000-0005-0000-0000-0000A5090000}"/>
    <cellStyle name="Explanatory Text 5" xfId="2471" xr:uid="{00000000-0005-0000-0000-0000A6090000}"/>
    <cellStyle name="Explanatory Text 6" xfId="2472" xr:uid="{00000000-0005-0000-0000-0000A7090000}"/>
    <cellStyle name="Explanatory Text 7" xfId="2473" xr:uid="{00000000-0005-0000-0000-0000A8090000}"/>
    <cellStyle name="factsheet" xfId="2474" xr:uid="{00000000-0005-0000-0000-0000A9090000}"/>
    <cellStyle name="Filled In" xfId="2475" xr:uid="{00000000-0005-0000-0000-0000AA090000}"/>
    <cellStyle name="Fixed" xfId="2476" xr:uid="{00000000-0005-0000-0000-0000AB090000}"/>
    <cellStyle name="Fon10" xfId="2477" xr:uid="{00000000-0005-0000-0000-0000AC090000}"/>
    <cellStyle name="Fon10B" xfId="2478" xr:uid="{00000000-0005-0000-0000-0000AD090000}"/>
    <cellStyle name="Fon12" xfId="2479" xr:uid="{00000000-0005-0000-0000-0000AE090000}"/>
    <cellStyle name="Fon12B" xfId="2480" xr:uid="{00000000-0005-0000-0000-0000AF090000}"/>
    <cellStyle name="Fon14B" xfId="2481" xr:uid="{00000000-0005-0000-0000-0000B0090000}"/>
    <cellStyle name="Fon18B" xfId="2482" xr:uid="{00000000-0005-0000-0000-0000B1090000}"/>
    <cellStyle name="Fon6" xfId="2483" xr:uid="{00000000-0005-0000-0000-0000B2090000}"/>
    <cellStyle name="Fon8B" xfId="2484" xr:uid="{00000000-0005-0000-0000-0000B3090000}"/>
    <cellStyle name="Footnote" xfId="2485" xr:uid="{00000000-0005-0000-0000-0000B4090000}"/>
    <cellStyle name="Footnote 1" xfId="2486" xr:uid="{00000000-0005-0000-0000-0000B5090000}"/>
    <cellStyle name="Four-digit" xfId="2487" xr:uid="{00000000-0005-0000-0000-0000B6090000}"/>
    <cellStyle name="GBP_Header" xfId="2488" xr:uid="{00000000-0005-0000-0000-0000B7090000}"/>
    <cellStyle name="Good 10" xfId="2489" xr:uid="{00000000-0005-0000-0000-0000B8090000}"/>
    <cellStyle name="Good 11" xfId="2490" xr:uid="{00000000-0005-0000-0000-0000B9090000}"/>
    <cellStyle name="Good 12" xfId="2491" xr:uid="{00000000-0005-0000-0000-0000BA090000}"/>
    <cellStyle name="Good 13" xfId="2492" xr:uid="{00000000-0005-0000-0000-0000BB090000}"/>
    <cellStyle name="Good 14" xfId="2493" xr:uid="{00000000-0005-0000-0000-0000BC090000}"/>
    <cellStyle name="Good 15" xfId="2494" xr:uid="{00000000-0005-0000-0000-0000BD090000}"/>
    <cellStyle name="Good 16" xfId="2495" xr:uid="{00000000-0005-0000-0000-0000BE090000}"/>
    <cellStyle name="Good 17" xfId="2496" xr:uid="{00000000-0005-0000-0000-0000BF090000}"/>
    <cellStyle name="Good 18" xfId="2497" xr:uid="{00000000-0005-0000-0000-0000C0090000}"/>
    <cellStyle name="Good 19" xfId="2498" xr:uid="{00000000-0005-0000-0000-0000C1090000}"/>
    <cellStyle name="Good 2" xfId="2499" xr:uid="{00000000-0005-0000-0000-0000C2090000}"/>
    <cellStyle name="Good 2 2" xfId="2500" xr:uid="{00000000-0005-0000-0000-0000C3090000}"/>
    <cellStyle name="Good 20" xfId="2501" xr:uid="{00000000-0005-0000-0000-0000C4090000}"/>
    <cellStyle name="Good 21" xfId="2502" xr:uid="{00000000-0005-0000-0000-0000C5090000}"/>
    <cellStyle name="Good 22" xfId="2503" xr:uid="{00000000-0005-0000-0000-0000C6090000}"/>
    <cellStyle name="Good 23" xfId="2504" xr:uid="{00000000-0005-0000-0000-0000C7090000}"/>
    <cellStyle name="Good 24" xfId="2505" xr:uid="{00000000-0005-0000-0000-0000C8090000}"/>
    <cellStyle name="Good 25" xfId="2506" xr:uid="{00000000-0005-0000-0000-0000C9090000}"/>
    <cellStyle name="Good 26" xfId="2507" xr:uid="{00000000-0005-0000-0000-0000CA090000}"/>
    <cellStyle name="Good 27" xfId="2508" xr:uid="{00000000-0005-0000-0000-0000CB090000}"/>
    <cellStyle name="Good 28" xfId="2509" xr:uid="{00000000-0005-0000-0000-0000CC090000}"/>
    <cellStyle name="Good 29" xfId="2510" xr:uid="{00000000-0005-0000-0000-0000CD090000}"/>
    <cellStyle name="Good 3" xfId="2511" xr:uid="{00000000-0005-0000-0000-0000CE090000}"/>
    <cellStyle name="Good 30" xfId="2512" xr:uid="{00000000-0005-0000-0000-0000CF090000}"/>
    <cellStyle name="Good 31" xfId="2513" xr:uid="{00000000-0005-0000-0000-0000D0090000}"/>
    <cellStyle name="Good 32" xfId="2514" xr:uid="{00000000-0005-0000-0000-0000D1090000}"/>
    <cellStyle name="Good 33" xfId="2515" xr:uid="{00000000-0005-0000-0000-0000D2090000}"/>
    <cellStyle name="Good 34" xfId="2516" xr:uid="{00000000-0005-0000-0000-0000D3090000}"/>
    <cellStyle name="Good 35" xfId="2517" xr:uid="{00000000-0005-0000-0000-0000D4090000}"/>
    <cellStyle name="Good 36" xfId="2518" xr:uid="{00000000-0005-0000-0000-0000D5090000}"/>
    <cellStyle name="Good 37" xfId="2519" xr:uid="{00000000-0005-0000-0000-0000D6090000}"/>
    <cellStyle name="Good 38" xfId="2520" xr:uid="{00000000-0005-0000-0000-0000D7090000}"/>
    <cellStyle name="Good 39" xfId="2521" xr:uid="{00000000-0005-0000-0000-0000D8090000}"/>
    <cellStyle name="Good 4" xfId="2522" xr:uid="{00000000-0005-0000-0000-0000D9090000}"/>
    <cellStyle name="Good 40" xfId="2523" xr:uid="{00000000-0005-0000-0000-0000DA090000}"/>
    <cellStyle name="Good 41" xfId="2524" xr:uid="{00000000-0005-0000-0000-0000DB090000}"/>
    <cellStyle name="Good 42" xfId="2525" xr:uid="{00000000-0005-0000-0000-0000DC090000}"/>
    <cellStyle name="Good 43" xfId="2526" xr:uid="{00000000-0005-0000-0000-0000DD090000}"/>
    <cellStyle name="Good 44" xfId="2527" xr:uid="{00000000-0005-0000-0000-0000DE090000}"/>
    <cellStyle name="Good 45" xfId="2528" xr:uid="{00000000-0005-0000-0000-0000DF090000}"/>
    <cellStyle name="Good 46" xfId="2529" xr:uid="{00000000-0005-0000-0000-0000E0090000}"/>
    <cellStyle name="Good 47" xfId="2530" xr:uid="{00000000-0005-0000-0000-0000E1090000}"/>
    <cellStyle name="Good 48" xfId="2531" xr:uid="{00000000-0005-0000-0000-0000E2090000}"/>
    <cellStyle name="Good 49" xfId="2532" xr:uid="{00000000-0005-0000-0000-0000E3090000}"/>
    <cellStyle name="Good 5" xfId="2533" xr:uid="{00000000-0005-0000-0000-0000E4090000}"/>
    <cellStyle name="Good 50" xfId="2534" xr:uid="{00000000-0005-0000-0000-0000E5090000}"/>
    <cellStyle name="Good 51" xfId="2535" xr:uid="{00000000-0005-0000-0000-0000E6090000}"/>
    <cellStyle name="Good 52" xfId="2536" xr:uid="{00000000-0005-0000-0000-0000E7090000}"/>
    <cellStyle name="Good 53" xfId="2537" xr:uid="{00000000-0005-0000-0000-0000E8090000}"/>
    <cellStyle name="Good 54" xfId="2538" xr:uid="{00000000-0005-0000-0000-0000E9090000}"/>
    <cellStyle name="Good 55" xfId="2539" xr:uid="{00000000-0005-0000-0000-0000EA090000}"/>
    <cellStyle name="Good 56" xfId="2540" xr:uid="{00000000-0005-0000-0000-0000EB090000}"/>
    <cellStyle name="Good 57" xfId="2541" xr:uid="{00000000-0005-0000-0000-0000EC090000}"/>
    <cellStyle name="Good 58" xfId="2542" xr:uid="{00000000-0005-0000-0000-0000ED090000}"/>
    <cellStyle name="Good 59" xfId="2543" xr:uid="{00000000-0005-0000-0000-0000EE090000}"/>
    <cellStyle name="Good 6" xfId="2544" xr:uid="{00000000-0005-0000-0000-0000EF090000}"/>
    <cellStyle name="Good 60" xfId="2545" xr:uid="{00000000-0005-0000-0000-0000F0090000}"/>
    <cellStyle name="Good 61" xfId="2546" xr:uid="{00000000-0005-0000-0000-0000F1090000}"/>
    <cellStyle name="Good 62" xfId="2547" xr:uid="{00000000-0005-0000-0000-0000F2090000}"/>
    <cellStyle name="Good 63" xfId="2548" xr:uid="{00000000-0005-0000-0000-0000F3090000}"/>
    <cellStyle name="Good 64" xfId="2549" xr:uid="{00000000-0005-0000-0000-0000F4090000}"/>
    <cellStyle name="Good 65" xfId="2550" xr:uid="{00000000-0005-0000-0000-0000F5090000}"/>
    <cellStyle name="Good 66" xfId="2551" xr:uid="{00000000-0005-0000-0000-0000F6090000}"/>
    <cellStyle name="Good 67" xfId="2552" xr:uid="{00000000-0005-0000-0000-0000F7090000}"/>
    <cellStyle name="Good 68" xfId="2553" xr:uid="{00000000-0005-0000-0000-0000F8090000}"/>
    <cellStyle name="Good 69" xfId="2554" xr:uid="{00000000-0005-0000-0000-0000F9090000}"/>
    <cellStyle name="Good 7" xfId="2555" xr:uid="{00000000-0005-0000-0000-0000FA090000}"/>
    <cellStyle name="Good 70" xfId="2556" xr:uid="{00000000-0005-0000-0000-0000FB090000}"/>
    <cellStyle name="Good 71" xfId="2557" xr:uid="{00000000-0005-0000-0000-0000FC090000}"/>
    <cellStyle name="Good 72" xfId="2558" xr:uid="{00000000-0005-0000-0000-0000FD090000}"/>
    <cellStyle name="Good 73" xfId="2559" xr:uid="{00000000-0005-0000-0000-0000FE090000}"/>
    <cellStyle name="Good 74" xfId="2560" xr:uid="{00000000-0005-0000-0000-0000FF090000}"/>
    <cellStyle name="Good 75" xfId="2561" xr:uid="{00000000-0005-0000-0000-0000000A0000}"/>
    <cellStyle name="Good 76" xfId="2562" xr:uid="{00000000-0005-0000-0000-0000010A0000}"/>
    <cellStyle name="Good 8" xfId="2563" xr:uid="{00000000-0005-0000-0000-0000020A0000}"/>
    <cellStyle name="Good 9" xfId="2564" xr:uid="{00000000-0005-0000-0000-0000030A0000}"/>
    <cellStyle name="Grey" xfId="2565" xr:uid="{00000000-0005-0000-0000-0000040A0000}"/>
    <cellStyle name="Hard Percent" xfId="2566" xr:uid="{00000000-0005-0000-0000-0000050A0000}"/>
    <cellStyle name="Header" xfId="2567" xr:uid="{00000000-0005-0000-0000-0000060A0000}"/>
    <cellStyle name="Header1" xfId="2568" xr:uid="{00000000-0005-0000-0000-0000070A0000}"/>
    <cellStyle name="Header1 2" xfId="2569" xr:uid="{00000000-0005-0000-0000-0000080A0000}"/>
    <cellStyle name="Header1 3" xfId="2570" xr:uid="{00000000-0005-0000-0000-0000090A0000}"/>
    <cellStyle name="Header1 4" xfId="2571" xr:uid="{00000000-0005-0000-0000-00000A0A0000}"/>
    <cellStyle name="Header1 5" xfId="2572" xr:uid="{00000000-0005-0000-0000-00000B0A0000}"/>
    <cellStyle name="Header2" xfId="2573" xr:uid="{00000000-0005-0000-0000-00000C0A0000}"/>
    <cellStyle name="Header2 2" xfId="2574" xr:uid="{00000000-0005-0000-0000-00000D0A0000}"/>
    <cellStyle name="Header2 2 2" xfId="2575" xr:uid="{00000000-0005-0000-0000-00000E0A0000}"/>
    <cellStyle name="Header2 3" xfId="2576" xr:uid="{00000000-0005-0000-0000-00000F0A0000}"/>
    <cellStyle name="Header2 4" xfId="2577" xr:uid="{00000000-0005-0000-0000-0000100A0000}"/>
    <cellStyle name="Header2 5" xfId="2578" xr:uid="{00000000-0005-0000-0000-0000110A0000}"/>
    <cellStyle name="Header2 6" xfId="2579" xr:uid="{00000000-0005-0000-0000-0000120A0000}"/>
    <cellStyle name="Header2 7" xfId="2580" xr:uid="{00000000-0005-0000-0000-0000130A0000}"/>
    <cellStyle name="Headers" xfId="2581" xr:uid="{00000000-0005-0000-0000-0000140A0000}"/>
    <cellStyle name="Heading" xfId="2582" xr:uid="{00000000-0005-0000-0000-0000150A0000}"/>
    <cellStyle name="Heading 1 10" xfId="2583" xr:uid="{00000000-0005-0000-0000-0000160A0000}"/>
    <cellStyle name="Heading 1 11" xfId="2584" xr:uid="{00000000-0005-0000-0000-0000170A0000}"/>
    <cellStyle name="Heading 1 12" xfId="2585" xr:uid="{00000000-0005-0000-0000-0000180A0000}"/>
    <cellStyle name="Heading 1 13" xfId="2586" xr:uid="{00000000-0005-0000-0000-0000190A0000}"/>
    <cellStyle name="Heading 1 14" xfId="2587" xr:uid="{00000000-0005-0000-0000-00001A0A0000}"/>
    <cellStyle name="Heading 1 15" xfId="2588" xr:uid="{00000000-0005-0000-0000-00001B0A0000}"/>
    <cellStyle name="Heading 1 16" xfId="2589" xr:uid="{00000000-0005-0000-0000-00001C0A0000}"/>
    <cellStyle name="Heading 1 17" xfId="2590" xr:uid="{00000000-0005-0000-0000-00001D0A0000}"/>
    <cellStyle name="Heading 1 18" xfId="2591" xr:uid="{00000000-0005-0000-0000-00001E0A0000}"/>
    <cellStyle name="Heading 1 19" xfId="2592" xr:uid="{00000000-0005-0000-0000-00001F0A0000}"/>
    <cellStyle name="Heading 1 2" xfId="2593" xr:uid="{00000000-0005-0000-0000-0000200A0000}"/>
    <cellStyle name="Heading 1 20" xfId="2594" xr:uid="{00000000-0005-0000-0000-0000210A0000}"/>
    <cellStyle name="Heading 1 21" xfId="2595" xr:uid="{00000000-0005-0000-0000-0000220A0000}"/>
    <cellStyle name="Heading 1 22" xfId="2596" xr:uid="{00000000-0005-0000-0000-0000230A0000}"/>
    <cellStyle name="Heading 1 23" xfId="2597" xr:uid="{00000000-0005-0000-0000-0000240A0000}"/>
    <cellStyle name="Heading 1 24" xfId="2598" xr:uid="{00000000-0005-0000-0000-0000250A0000}"/>
    <cellStyle name="Heading 1 25" xfId="2599" xr:uid="{00000000-0005-0000-0000-0000260A0000}"/>
    <cellStyle name="Heading 1 26" xfId="2600" xr:uid="{00000000-0005-0000-0000-0000270A0000}"/>
    <cellStyle name="Heading 1 27" xfId="2601" xr:uid="{00000000-0005-0000-0000-0000280A0000}"/>
    <cellStyle name="Heading 1 28" xfId="2602" xr:uid="{00000000-0005-0000-0000-0000290A0000}"/>
    <cellStyle name="Heading 1 29" xfId="2603" xr:uid="{00000000-0005-0000-0000-00002A0A0000}"/>
    <cellStyle name="Heading 1 3" xfId="2604" xr:uid="{00000000-0005-0000-0000-00002B0A0000}"/>
    <cellStyle name="Heading 1 30" xfId="2605" xr:uid="{00000000-0005-0000-0000-00002C0A0000}"/>
    <cellStyle name="Heading 1 31" xfId="2606" xr:uid="{00000000-0005-0000-0000-00002D0A0000}"/>
    <cellStyle name="Heading 1 32" xfId="2607" xr:uid="{00000000-0005-0000-0000-00002E0A0000}"/>
    <cellStyle name="Heading 1 33" xfId="2608" xr:uid="{00000000-0005-0000-0000-00002F0A0000}"/>
    <cellStyle name="Heading 1 34" xfId="2609" xr:uid="{00000000-0005-0000-0000-0000300A0000}"/>
    <cellStyle name="Heading 1 35" xfId="2610" xr:uid="{00000000-0005-0000-0000-0000310A0000}"/>
    <cellStyle name="Heading 1 36" xfId="2611" xr:uid="{00000000-0005-0000-0000-0000320A0000}"/>
    <cellStyle name="Heading 1 37" xfId="2612" xr:uid="{00000000-0005-0000-0000-0000330A0000}"/>
    <cellStyle name="Heading 1 38" xfId="2613" xr:uid="{00000000-0005-0000-0000-0000340A0000}"/>
    <cellStyle name="Heading 1 39" xfId="2614" xr:uid="{00000000-0005-0000-0000-0000350A0000}"/>
    <cellStyle name="Heading 1 4" xfId="2615" xr:uid="{00000000-0005-0000-0000-0000360A0000}"/>
    <cellStyle name="Heading 1 40" xfId="2616" xr:uid="{00000000-0005-0000-0000-0000370A0000}"/>
    <cellStyle name="Heading 1 41" xfId="2617" xr:uid="{00000000-0005-0000-0000-0000380A0000}"/>
    <cellStyle name="Heading 1 42" xfId="2618" xr:uid="{00000000-0005-0000-0000-0000390A0000}"/>
    <cellStyle name="Heading 1 43" xfId="2619" xr:uid="{00000000-0005-0000-0000-00003A0A0000}"/>
    <cellStyle name="Heading 1 44" xfId="2620" xr:uid="{00000000-0005-0000-0000-00003B0A0000}"/>
    <cellStyle name="Heading 1 45" xfId="2621" xr:uid="{00000000-0005-0000-0000-00003C0A0000}"/>
    <cellStyle name="Heading 1 46" xfId="2622" xr:uid="{00000000-0005-0000-0000-00003D0A0000}"/>
    <cellStyle name="Heading 1 47" xfId="2623" xr:uid="{00000000-0005-0000-0000-00003E0A0000}"/>
    <cellStyle name="Heading 1 48" xfId="2624" xr:uid="{00000000-0005-0000-0000-00003F0A0000}"/>
    <cellStyle name="Heading 1 49" xfId="2625" xr:uid="{00000000-0005-0000-0000-0000400A0000}"/>
    <cellStyle name="Heading 1 5" xfId="2626" xr:uid="{00000000-0005-0000-0000-0000410A0000}"/>
    <cellStyle name="Heading 1 50" xfId="2627" xr:uid="{00000000-0005-0000-0000-0000420A0000}"/>
    <cellStyle name="Heading 1 51" xfId="2628" xr:uid="{00000000-0005-0000-0000-0000430A0000}"/>
    <cellStyle name="Heading 1 52" xfId="2629" xr:uid="{00000000-0005-0000-0000-0000440A0000}"/>
    <cellStyle name="Heading 1 53" xfId="2630" xr:uid="{00000000-0005-0000-0000-0000450A0000}"/>
    <cellStyle name="Heading 1 54" xfId="2631" xr:uid="{00000000-0005-0000-0000-0000460A0000}"/>
    <cellStyle name="Heading 1 55" xfId="2632" xr:uid="{00000000-0005-0000-0000-0000470A0000}"/>
    <cellStyle name="Heading 1 56" xfId="2633" xr:uid="{00000000-0005-0000-0000-0000480A0000}"/>
    <cellStyle name="Heading 1 57" xfId="2634" xr:uid="{00000000-0005-0000-0000-0000490A0000}"/>
    <cellStyle name="Heading 1 58" xfId="2635" xr:uid="{00000000-0005-0000-0000-00004A0A0000}"/>
    <cellStyle name="Heading 1 59" xfId="2636" xr:uid="{00000000-0005-0000-0000-00004B0A0000}"/>
    <cellStyle name="Heading 1 6" xfId="2637" xr:uid="{00000000-0005-0000-0000-00004C0A0000}"/>
    <cellStyle name="Heading 1 60" xfId="2638" xr:uid="{00000000-0005-0000-0000-00004D0A0000}"/>
    <cellStyle name="Heading 1 61" xfId="2639" xr:uid="{00000000-0005-0000-0000-00004E0A0000}"/>
    <cellStyle name="Heading 1 62" xfId="2640" xr:uid="{00000000-0005-0000-0000-00004F0A0000}"/>
    <cellStyle name="Heading 1 63" xfId="2641" xr:uid="{00000000-0005-0000-0000-0000500A0000}"/>
    <cellStyle name="Heading 1 64" xfId="2642" xr:uid="{00000000-0005-0000-0000-0000510A0000}"/>
    <cellStyle name="Heading 1 65" xfId="2643" xr:uid="{00000000-0005-0000-0000-0000520A0000}"/>
    <cellStyle name="Heading 1 66" xfId="2644" xr:uid="{00000000-0005-0000-0000-0000530A0000}"/>
    <cellStyle name="Heading 1 67" xfId="2645" xr:uid="{00000000-0005-0000-0000-0000540A0000}"/>
    <cellStyle name="Heading 1 68" xfId="2646" xr:uid="{00000000-0005-0000-0000-0000550A0000}"/>
    <cellStyle name="Heading 1 69" xfId="2647" xr:uid="{00000000-0005-0000-0000-0000560A0000}"/>
    <cellStyle name="Heading 1 7" xfId="2648" xr:uid="{00000000-0005-0000-0000-0000570A0000}"/>
    <cellStyle name="Heading 1 70" xfId="2649" xr:uid="{00000000-0005-0000-0000-0000580A0000}"/>
    <cellStyle name="Heading 1 71" xfId="2650" xr:uid="{00000000-0005-0000-0000-0000590A0000}"/>
    <cellStyle name="Heading 1 72" xfId="2651" xr:uid="{00000000-0005-0000-0000-00005A0A0000}"/>
    <cellStyle name="Heading 1 73" xfId="2652" xr:uid="{00000000-0005-0000-0000-00005B0A0000}"/>
    <cellStyle name="Heading 1 74" xfId="2653" xr:uid="{00000000-0005-0000-0000-00005C0A0000}"/>
    <cellStyle name="Heading 1 75" xfId="2654" xr:uid="{00000000-0005-0000-0000-00005D0A0000}"/>
    <cellStyle name="Heading 1 76" xfId="2655" xr:uid="{00000000-0005-0000-0000-00005E0A0000}"/>
    <cellStyle name="Heading 1 8" xfId="2656" xr:uid="{00000000-0005-0000-0000-00005F0A0000}"/>
    <cellStyle name="Heading 1 9" xfId="2657" xr:uid="{00000000-0005-0000-0000-0000600A0000}"/>
    <cellStyle name="Heading 2 10" xfId="2658" xr:uid="{00000000-0005-0000-0000-0000610A0000}"/>
    <cellStyle name="Heading 2 11" xfId="2659" xr:uid="{00000000-0005-0000-0000-0000620A0000}"/>
    <cellStyle name="Heading 2 12" xfId="2660" xr:uid="{00000000-0005-0000-0000-0000630A0000}"/>
    <cellStyle name="Heading 2 13" xfId="2661" xr:uid="{00000000-0005-0000-0000-0000640A0000}"/>
    <cellStyle name="Heading 2 14" xfId="2662" xr:uid="{00000000-0005-0000-0000-0000650A0000}"/>
    <cellStyle name="Heading 2 15" xfId="2663" xr:uid="{00000000-0005-0000-0000-0000660A0000}"/>
    <cellStyle name="Heading 2 16" xfId="2664" xr:uid="{00000000-0005-0000-0000-0000670A0000}"/>
    <cellStyle name="Heading 2 17" xfId="2665" xr:uid="{00000000-0005-0000-0000-0000680A0000}"/>
    <cellStyle name="Heading 2 18" xfId="2666" xr:uid="{00000000-0005-0000-0000-0000690A0000}"/>
    <cellStyle name="Heading 2 19" xfId="2667" xr:uid="{00000000-0005-0000-0000-00006A0A0000}"/>
    <cellStyle name="Heading 2 2" xfId="2668" xr:uid="{00000000-0005-0000-0000-00006B0A0000}"/>
    <cellStyle name="Heading 2 20" xfId="2669" xr:uid="{00000000-0005-0000-0000-00006C0A0000}"/>
    <cellStyle name="Heading 2 21" xfId="2670" xr:uid="{00000000-0005-0000-0000-00006D0A0000}"/>
    <cellStyle name="Heading 2 22" xfId="2671" xr:uid="{00000000-0005-0000-0000-00006E0A0000}"/>
    <cellStyle name="Heading 2 23" xfId="2672" xr:uid="{00000000-0005-0000-0000-00006F0A0000}"/>
    <cellStyle name="Heading 2 24" xfId="2673" xr:uid="{00000000-0005-0000-0000-0000700A0000}"/>
    <cellStyle name="Heading 2 25" xfId="2674" xr:uid="{00000000-0005-0000-0000-0000710A0000}"/>
    <cellStyle name="Heading 2 26" xfId="2675" xr:uid="{00000000-0005-0000-0000-0000720A0000}"/>
    <cellStyle name="Heading 2 27" xfId="2676" xr:uid="{00000000-0005-0000-0000-0000730A0000}"/>
    <cellStyle name="Heading 2 28" xfId="2677" xr:uid="{00000000-0005-0000-0000-0000740A0000}"/>
    <cellStyle name="Heading 2 29" xfId="2678" xr:uid="{00000000-0005-0000-0000-0000750A0000}"/>
    <cellStyle name="Heading 2 3" xfId="2679" xr:uid="{00000000-0005-0000-0000-0000760A0000}"/>
    <cellStyle name="Heading 2 30" xfId="2680" xr:uid="{00000000-0005-0000-0000-0000770A0000}"/>
    <cellStyle name="Heading 2 31" xfId="2681" xr:uid="{00000000-0005-0000-0000-0000780A0000}"/>
    <cellStyle name="Heading 2 32" xfId="2682" xr:uid="{00000000-0005-0000-0000-0000790A0000}"/>
    <cellStyle name="Heading 2 33" xfId="2683" xr:uid="{00000000-0005-0000-0000-00007A0A0000}"/>
    <cellStyle name="Heading 2 34" xfId="2684" xr:uid="{00000000-0005-0000-0000-00007B0A0000}"/>
    <cellStyle name="Heading 2 35" xfId="2685" xr:uid="{00000000-0005-0000-0000-00007C0A0000}"/>
    <cellStyle name="Heading 2 36" xfId="2686" xr:uid="{00000000-0005-0000-0000-00007D0A0000}"/>
    <cellStyle name="Heading 2 37" xfId="2687" xr:uid="{00000000-0005-0000-0000-00007E0A0000}"/>
    <cellStyle name="Heading 2 38" xfId="2688" xr:uid="{00000000-0005-0000-0000-00007F0A0000}"/>
    <cellStyle name="Heading 2 39" xfId="2689" xr:uid="{00000000-0005-0000-0000-0000800A0000}"/>
    <cellStyle name="Heading 2 4" xfId="2690" xr:uid="{00000000-0005-0000-0000-0000810A0000}"/>
    <cellStyle name="Heading 2 40" xfId="2691" xr:uid="{00000000-0005-0000-0000-0000820A0000}"/>
    <cellStyle name="Heading 2 41" xfId="2692" xr:uid="{00000000-0005-0000-0000-0000830A0000}"/>
    <cellStyle name="Heading 2 42" xfId="2693" xr:uid="{00000000-0005-0000-0000-0000840A0000}"/>
    <cellStyle name="Heading 2 43" xfId="2694" xr:uid="{00000000-0005-0000-0000-0000850A0000}"/>
    <cellStyle name="Heading 2 44" xfId="2695" xr:uid="{00000000-0005-0000-0000-0000860A0000}"/>
    <cellStyle name="Heading 2 45" xfId="2696" xr:uid="{00000000-0005-0000-0000-0000870A0000}"/>
    <cellStyle name="Heading 2 46" xfId="2697" xr:uid="{00000000-0005-0000-0000-0000880A0000}"/>
    <cellStyle name="Heading 2 47" xfId="2698" xr:uid="{00000000-0005-0000-0000-0000890A0000}"/>
    <cellStyle name="Heading 2 48" xfId="2699" xr:uid="{00000000-0005-0000-0000-00008A0A0000}"/>
    <cellStyle name="Heading 2 49" xfId="2700" xr:uid="{00000000-0005-0000-0000-00008B0A0000}"/>
    <cellStyle name="Heading 2 5" xfId="2701" xr:uid="{00000000-0005-0000-0000-00008C0A0000}"/>
    <cellStyle name="Heading 2 50" xfId="2702" xr:uid="{00000000-0005-0000-0000-00008D0A0000}"/>
    <cellStyle name="Heading 2 51" xfId="2703" xr:uid="{00000000-0005-0000-0000-00008E0A0000}"/>
    <cellStyle name="Heading 2 52" xfId="2704" xr:uid="{00000000-0005-0000-0000-00008F0A0000}"/>
    <cellStyle name="Heading 2 53" xfId="2705" xr:uid="{00000000-0005-0000-0000-0000900A0000}"/>
    <cellStyle name="Heading 2 54" xfId="2706" xr:uid="{00000000-0005-0000-0000-0000910A0000}"/>
    <cellStyle name="Heading 2 55" xfId="2707" xr:uid="{00000000-0005-0000-0000-0000920A0000}"/>
    <cellStyle name="Heading 2 56" xfId="2708" xr:uid="{00000000-0005-0000-0000-0000930A0000}"/>
    <cellStyle name="Heading 2 57" xfId="2709" xr:uid="{00000000-0005-0000-0000-0000940A0000}"/>
    <cellStyle name="Heading 2 58" xfId="2710" xr:uid="{00000000-0005-0000-0000-0000950A0000}"/>
    <cellStyle name="Heading 2 59" xfId="2711" xr:uid="{00000000-0005-0000-0000-0000960A0000}"/>
    <cellStyle name="Heading 2 6" xfId="2712" xr:uid="{00000000-0005-0000-0000-0000970A0000}"/>
    <cellStyle name="Heading 2 60" xfId="2713" xr:uid="{00000000-0005-0000-0000-0000980A0000}"/>
    <cellStyle name="Heading 2 61" xfId="2714" xr:uid="{00000000-0005-0000-0000-0000990A0000}"/>
    <cellStyle name="Heading 2 62" xfId="2715" xr:uid="{00000000-0005-0000-0000-00009A0A0000}"/>
    <cellStyle name="Heading 2 63" xfId="2716" xr:uid="{00000000-0005-0000-0000-00009B0A0000}"/>
    <cellStyle name="Heading 2 64" xfId="2717" xr:uid="{00000000-0005-0000-0000-00009C0A0000}"/>
    <cellStyle name="Heading 2 65" xfId="2718" xr:uid="{00000000-0005-0000-0000-00009D0A0000}"/>
    <cellStyle name="Heading 2 66" xfId="2719" xr:uid="{00000000-0005-0000-0000-00009E0A0000}"/>
    <cellStyle name="Heading 2 67" xfId="2720" xr:uid="{00000000-0005-0000-0000-00009F0A0000}"/>
    <cellStyle name="Heading 2 68" xfId="2721" xr:uid="{00000000-0005-0000-0000-0000A00A0000}"/>
    <cellStyle name="Heading 2 69" xfId="2722" xr:uid="{00000000-0005-0000-0000-0000A10A0000}"/>
    <cellStyle name="Heading 2 7" xfId="2723" xr:uid="{00000000-0005-0000-0000-0000A20A0000}"/>
    <cellStyle name="Heading 2 70" xfId="2724" xr:uid="{00000000-0005-0000-0000-0000A30A0000}"/>
    <cellStyle name="Heading 2 71" xfId="2725" xr:uid="{00000000-0005-0000-0000-0000A40A0000}"/>
    <cellStyle name="Heading 2 72" xfId="2726" xr:uid="{00000000-0005-0000-0000-0000A50A0000}"/>
    <cellStyle name="Heading 2 73" xfId="2727" xr:uid="{00000000-0005-0000-0000-0000A60A0000}"/>
    <cellStyle name="Heading 2 74" xfId="2728" xr:uid="{00000000-0005-0000-0000-0000A70A0000}"/>
    <cellStyle name="Heading 2 75" xfId="2729" xr:uid="{00000000-0005-0000-0000-0000A80A0000}"/>
    <cellStyle name="Heading 2 76" xfId="2730" xr:uid="{00000000-0005-0000-0000-0000A90A0000}"/>
    <cellStyle name="Heading 2 8" xfId="2731" xr:uid="{00000000-0005-0000-0000-0000AA0A0000}"/>
    <cellStyle name="Heading 2 9" xfId="2732" xr:uid="{00000000-0005-0000-0000-0000AB0A0000}"/>
    <cellStyle name="Heading 3 10" xfId="2733" xr:uid="{00000000-0005-0000-0000-0000AC0A0000}"/>
    <cellStyle name="Heading 3 11" xfId="2734" xr:uid="{00000000-0005-0000-0000-0000AD0A0000}"/>
    <cellStyle name="Heading 3 12" xfId="2735" xr:uid="{00000000-0005-0000-0000-0000AE0A0000}"/>
    <cellStyle name="Heading 3 13" xfId="2736" xr:uid="{00000000-0005-0000-0000-0000AF0A0000}"/>
    <cellStyle name="Heading 3 14" xfId="2737" xr:uid="{00000000-0005-0000-0000-0000B00A0000}"/>
    <cellStyle name="Heading 3 15" xfId="2738" xr:uid="{00000000-0005-0000-0000-0000B10A0000}"/>
    <cellStyle name="Heading 3 16" xfId="2739" xr:uid="{00000000-0005-0000-0000-0000B20A0000}"/>
    <cellStyle name="Heading 3 17" xfId="2740" xr:uid="{00000000-0005-0000-0000-0000B30A0000}"/>
    <cellStyle name="Heading 3 18" xfId="2741" xr:uid="{00000000-0005-0000-0000-0000B40A0000}"/>
    <cellStyle name="Heading 3 19" xfId="2742" xr:uid="{00000000-0005-0000-0000-0000B50A0000}"/>
    <cellStyle name="Heading 3 2" xfId="2743" xr:uid="{00000000-0005-0000-0000-0000B60A0000}"/>
    <cellStyle name="Heading 3 20" xfId="2744" xr:uid="{00000000-0005-0000-0000-0000B70A0000}"/>
    <cellStyle name="Heading 3 21" xfId="2745" xr:uid="{00000000-0005-0000-0000-0000B80A0000}"/>
    <cellStyle name="Heading 3 22" xfId="2746" xr:uid="{00000000-0005-0000-0000-0000B90A0000}"/>
    <cellStyle name="Heading 3 23" xfId="2747" xr:uid="{00000000-0005-0000-0000-0000BA0A0000}"/>
    <cellStyle name="Heading 3 24" xfId="2748" xr:uid="{00000000-0005-0000-0000-0000BB0A0000}"/>
    <cellStyle name="Heading 3 25" xfId="2749" xr:uid="{00000000-0005-0000-0000-0000BC0A0000}"/>
    <cellStyle name="Heading 3 26" xfId="2750" xr:uid="{00000000-0005-0000-0000-0000BD0A0000}"/>
    <cellStyle name="Heading 3 27" xfId="2751" xr:uid="{00000000-0005-0000-0000-0000BE0A0000}"/>
    <cellStyle name="Heading 3 28" xfId="2752" xr:uid="{00000000-0005-0000-0000-0000BF0A0000}"/>
    <cellStyle name="Heading 3 29" xfId="2753" xr:uid="{00000000-0005-0000-0000-0000C00A0000}"/>
    <cellStyle name="Heading 3 3" xfId="2754" xr:uid="{00000000-0005-0000-0000-0000C10A0000}"/>
    <cellStyle name="Heading 3 30" xfId="2755" xr:uid="{00000000-0005-0000-0000-0000C20A0000}"/>
    <cellStyle name="Heading 3 31" xfId="2756" xr:uid="{00000000-0005-0000-0000-0000C30A0000}"/>
    <cellStyle name="Heading 3 32" xfId="2757" xr:uid="{00000000-0005-0000-0000-0000C40A0000}"/>
    <cellStyle name="Heading 3 33" xfId="2758" xr:uid="{00000000-0005-0000-0000-0000C50A0000}"/>
    <cellStyle name="Heading 3 34" xfId="2759" xr:uid="{00000000-0005-0000-0000-0000C60A0000}"/>
    <cellStyle name="Heading 3 35" xfId="2760" xr:uid="{00000000-0005-0000-0000-0000C70A0000}"/>
    <cellStyle name="Heading 3 36" xfId="2761" xr:uid="{00000000-0005-0000-0000-0000C80A0000}"/>
    <cellStyle name="Heading 3 37" xfId="2762" xr:uid="{00000000-0005-0000-0000-0000C90A0000}"/>
    <cellStyle name="Heading 3 38" xfId="2763" xr:uid="{00000000-0005-0000-0000-0000CA0A0000}"/>
    <cellStyle name="Heading 3 39" xfId="2764" xr:uid="{00000000-0005-0000-0000-0000CB0A0000}"/>
    <cellStyle name="Heading 3 4" xfId="2765" xr:uid="{00000000-0005-0000-0000-0000CC0A0000}"/>
    <cellStyle name="Heading 3 40" xfId="2766" xr:uid="{00000000-0005-0000-0000-0000CD0A0000}"/>
    <cellStyle name="Heading 3 41" xfId="2767" xr:uid="{00000000-0005-0000-0000-0000CE0A0000}"/>
    <cellStyle name="Heading 3 42" xfId="2768" xr:uid="{00000000-0005-0000-0000-0000CF0A0000}"/>
    <cellStyle name="Heading 3 43" xfId="2769" xr:uid="{00000000-0005-0000-0000-0000D00A0000}"/>
    <cellStyle name="Heading 3 44" xfId="2770" xr:uid="{00000000-0005-0000-0000-0000D10A0000}"/>
    <cellStyle name="Heading 3 45" xfId="2771" xr:uid="{00000000-0005-0000-0000-0000D20A0000}"/>
    <cellStyle name="Heading 3 46" xfId="2772" xr:uid="{00000000-0005-0000-0000-0000D30A0000}"/>
    <cellStyle name="Heading 3 47" xfId="2773" xr:uid="{00000000-0005-0000-0000-0000D40A0000}"/>
    <cellStyle name="Heading 3 48" xfId="2774" xr:uid="{00000000-0005-0000-0000-0000D50A0000}"/>
    <cellStyle name="Heading 3 49" xfId="2775" xr:uid="{00000000-0005-0000-0000-0000D60A0000}"/>
    <cellStyle name="Heading 3 5" xfId="2776" xr:uid="{00000000-0005-0000-0000-0000D70A0000}"/>
    <cellStyle name="Heading 3 50" xfId="2777" xr:uid="{00000000-0005-0000-0000-0000D80A0000}"/>
    <cellStyle name="Heading 3 51" xfId="2778" xr:uid="{00000000-0005-0000-0000-0000D90A0000}"/>
    <cellStyle name="Heading 3 52" xfId="2779" xr:uid="{00000000-0005-0000-0000-0000DA0A0000}"/>
    <cellStyle name="Heading 3 53" xfId="2780" xr:uid="{00000000-0005-0000-0000-0000DB0A0000}"/>
    <cellStyle name="Heading 3 54" xfId="2781" xr:uid="{00000000-0005-0000-0000-0000DC0A0000}"/>
    <cellStyle name="Heading 3 55" xfId="2782" xr:uid="{00000000-0005-0000-0000-0000DD0A0000}"/>
    <cellStyle name="Heading 3 56" xfId="2783" xr:uid="{00000000-0005-0000-0000-0000DE0A0000}"/>
    <cellStyle name="Heading 3 57" xfId="2784" xr:uid="{00000000-0005-0000-0000-0000DF0A0000}"/>
    <cellStyle name="Heading 3 58" xfId="2785" xr:uid="{00000000-0005-0000-0000-0000E00A0000}"/>
    <cellStyle name="Heading 3 59" xfId="2786" xr:uid="{00000000-0005-0000-0000-0000E10A0000}"/>
    <cellStyle name="Heading 3 6" xfId="2787" xr:uid="{00000000-0005-0000-0000-0000E20A0000}"/>
    <cellStyle name="Heading 3 60" xfId="2788" xr:uid="{00000000-0005-0000-0000-0000E30A0000}"/>
    <cellStyle name="Heading 3 61" xfId="2789" xr:uid="{00000000-0005-0000-0000-0000E40A0000}"/>
    <cellStyle name="Heading 3 62" xfId="2790" xr:uid="{00000000-0005-0000-0000-0000E50A0000}"/>
    <cellStyle name="Heading 3 63" xfId="2791" xr:uid="{00000000-0005-0000-0000-0000E60A0000}"/>
    <cellStyle name="Heading 3 64" xfId="2792" xr:uid="{00000000-0005-0000-0000-0000E70A0000}"/>
    <cellStyle name="Heading 3 65" xfId="2793" xr:uid="{00000000-0005-0000-0000-0000E80A0000}"/>
    <cellStyle name="Heading 3 66" xfId="2794" xr:uid="{00000000-0005-0000-0000-0000E90A0000}"/>
    <cellStyle name="Heading 3 67" xfId="2795" xr:uid="{00000000-0005-0000-0000-0000EA0A0000}"/>
    <cellStyle name="Heading 3 68" xfId="2796" xr:uid="{00000000-0005-0000-0000-0000EB0A0000}"/>
    <cellStyle name="Heading 3 69" xfId="2797" xr:uid="{00000000-0005-0000-0000-0000EC0A0000}"/>
    <cellStyle name="Heading 3 7" xfId="2798" xr:uid="{00000000-0005-0000-0000-0000ED0A0000}"/>
    <cellStyle name="Heading 3 70" xfId="2799" xr:uid="{00000000-0005-0000-0000-0000EE0A0000}"/>
    <cellStyle name="Heading 3 71" xfId="2800" xr:uid="{00000000-0005-0000-0000-0000EF0A0000}"/>
    <cellStyle name="Heading 3 72" xfId="2801" xr:uid="{00000000-0005-0000-0000-0000F00A0000}"/>
    <cellStyle name="Heading 3 73" xfId="2802" xr:uid="{00000000-0005-0000-0000-0000F10A0000}"/>
    <cellStyle name="Heading 3 74" xfId="2803" xr:uid="{00000000-0005-0000-0000-0000F20A0000}"/>
    <cellStyle name="Heading 3 75" xfId="2804" xr:uid="{00000000-0005-0000-0000-0000F30A0000}"/>
    <cellStyle name="Heading 3 76" xfId="2805" xr:uid="{00000000-0005-0000-0000-0000F40A0000}"/>
    <cellStyle name="Heading 3 8" xfId="2806" xr:uid="{00000000-0005-0000-0000-0000F50A0000}"/>
    <cellStyle name="Heading 3 9" xfId="2807" xr:uid="{00000000-0005-0000-0000-0000F60A0000}"/>
    <cellStyle name="Heading 4 10" xfId="2808" xr:uid="{00000000-0005-0000-0000-0000F70A0000}"/>
    <cellStyle name="Heading 4 11" xfId="2809" xr:uid="{00000000-0005-0000-0000-0000F80A0000}"/>
    <cellStyle name="Heading 4 12" xfId="2810" xr:uid="{00000000-0005-0000-0000-0000F90A0000}"/>
    <cellStyle name="Heading 4 13" xfId="2811" xr:uid="{00000000-0005-0000-0000-0000FA0A0000}"/>
    <cellStyle name="Heading 4 14" xfId="2812" xr:uid="{00000000-0005-0000-0000-0000FB0A0000}"/>
    <cellStyle name="Heading 4 15" xfId="2813" xr:uid="{00000000-0005-0000-0000-0000FC0A0000}"/>
    <cellStyle name="Heading 4 16" xfId="2814" xr:uid="{00000000-0005-0000-0000-0000FD0A0000}"/>
    <cellStyle name="Heading 4 17" xfId="2815" xr:uid="{00000000-0005-0000-0000-0000FE0A0000}"/>
    <cellStyle name="Heading 4 18" xfId="2816" xr:uid="{00000000-0005-0000-0000-0000FF0A0000}"/>
    <cellStyle name="Heading 4 19" xfId="2817" xr:uid="{00000000-0005-0000-0000-0000000B0000}"/>
    <cellStyle name="Heading 4 2" xfId="2818" xr:uid="{00000000-0005-0000-0000-0000010B0000}"/>
    <cellStyle name="Heading 4 20" xfId="2819" xr:uid="{00000000-0005-0000-0000-0000020B0000}"/>
    <cellStyle name="Heading 4 21" xfId="2820" xr:uid="{00000000-0005-0000-0000-0000030B0000}"/>
    <cellStyle name="Heading 4 22" xfId="2821" xr:uid="{00000000-0005-0000-0000-0000040B0000}"/>
    <cellStyle name="Heading 4 23" xfId="2822" xr:uid="{00000000-0005-0000-0000-0000050B0000}"/>
    <cellStyle name="Heading 4 24" xfId="2823" xr:uid="{00000000-0005-0000-0000-0000060B0000}"/>
    <cellStyle name="Heading 4 25" xfId="2824" xr:uid="{00000000-0005-0000-0000-0000070B0000}"/>
    <cellStyle name="Heading 4 26" xfId="2825" xr:uid="{00000000-0005-0000-0000-0000080B0000}"/>
    <cellStyle name="Heading 4 27" xfId="2826" xr:uid="{00000000-0005-0000-0000-0000090B0000}"/>
    <cellStyle name="Heading 4 28" xfId="2827" xr:uid="{00000000-0005-0000-0000-00000A0B0000}"/>
    <cellStyle name="Heading 4 29" xfId="2828" xr:uid="{00000000-0005-0000-0000-00000B0B0000}"/>
    <cellStyle name="Heading 4 3" xfId="2829" xr:uid="{00000000-0005-0000-0000-00000C0B0000}"/>
    <cellStyle name="Heading 4 30" xfId="2830" xr:uid="{00000000-0005-0000-0000-00000D0B0000}"/>
    <cellStyle name="Heading 4 31" xfId="2831" xr:uid="{00000000-0005-0000-0000-00000E0B0000}"/>
    <cellStyle name="Heading 4 32" xfId="2832" xr:uid="{00000000-0005-0000-0000-00000F0B0000}"/>
    <cellStyle name="Heading 4 33" xfId="2833" xr:uid="{00000000-0005-0000-0000-0000100B0000}"/>
    <cellStyle name="Heading 4 34" xfId="2834" xr:uid="{00000000-0005-0000-0000-0000110B0000}"/>
    <cellStyle name="Heading 4 35" xfId="2835" xr:uid="{00000000-0005-0000-0000-0000120B0000}"/>
    <cellStyle name="Heading 4 36" xfId="2836" xr:uid="{00000000-0005-0000-0000-0000130B0000}"/>
    <cellStyle name="Heading 4 37" xfId="2837" xr:uid="{00000000-0005-0000-0000-0000140B0000}"/>
    <cellStyle name="Heading 4 38" xfId="2838" xr:uid="{00000000-0005-0000-0000-0000150B0000}"/>
    <cellStyle name="Heading 4 39" xfId="2839" xr:uid="{00000000-0005-0000-0000-0000160B0000}"/>
    <cellStyle name="Heading 4 4" xfId="2840" xr:uid="{00000000-0005-0000-0000-0000170B0000}"/>
    <cellStyle name="Heading 4 40" xfId="2841" xr:uid="{00000000-0005-0000-0000-0000180B0000}"/>
    <cellStyle name="Heading 4 41" xfId="2842" xr:uid="{00000000-0005-0000-0000-0000190B0000}"/>
    <cellStyle name="Heading 4 42" xfId="2843" xr:uid="{00000000-0005-0000-0000-00001A0B0000}"/>
    <cellStyle name="Heading 4 43" xfId="2844" xr:uid="{00000000-0005-0000-0000-00001B0B0000}"/>
    <cellStyle name="Heading 4 44" xfId="2845" xr:uid="{00000000-0005-0000-0000-00001C0B0000}"/>
    <cellStyle name="Heading 4 45" xfId="2846" xr:uid="{00000000-0005-0000-0000-00001D0B0000}"/>
    <cellStyle name="Heading 4 46" xfId="2847" xr:uid="{00000000-0005-0000-0000-00001E0B0000}"/>
    <cellStyle name="Heading 4 47" xfId="2848" xr:uid="{00000000-0005-0000-0000-00001F0B0000}"/>
    <cellStyle name="Heading 4 48" xfId="2849" xr:uid="{00000000-0005-0000-0000-0000200B0000}"/>
    <cellStyle name="Heading 4 49" xfId="2850" xr:uid="{00000000-0005-0000-0000-0000210B0000}"/>
    <cellStyle name="Heading 4 5" xfId="2851" xr:uid="{00000000-0005-0000-0000-0000220B0000}"/>
    <cellStyle name="Heading 4 50" xfId="2852" xr:uid="{00000000-0005-0000-0000-0000230B0000}"/>
    <cellStyle name="Heading 4 51" xfId="2853" xr:uid="{00000000-0005-0000-0000-0000240B0000}"/>
    <cellStyle name="Heading 4 52" xfId="2854" xr:uid="{00000000-0005-0000-0000-0000250B0000}"/>
    <cellStyle name="Heading 4 53" xfId="2855" xr:uid="{00000000-0005-0000-0000-0000260B0000}"/>
    <cellStyle name="Heading 4 54" xfId="2856" xr:uid="{00000000-0005-0000-0000-0000270B0000}"/>
    <cellStyle name="Heading 4 55" xfId="2857" xr:uid="{00000000-0005-0000-0000-0000280B0000}"/>
    <cellStyle name="Heading 4 56" xfId="2858" xr:uid="{00000000-0005-0000-0000-0000290B0000}"/>
    <cellStyle name="Heading 4 57" xfId="2859" xr:uid="{00000000-0005-0000-0000-00002A0B0000}"/>
    <cellStyle name="Heading 4 58" xfId="2860" xr:uid="{00000000-0005-0000-0000-00002B0B0000}"/>
    <cellStyle name="Heading 4 59" xfId="2861" xr:uid="{00000000-0005-0000-0000-00002C0B0000}"/>
    <cellStyle name="Heading 4 6" xfId="2862" xr:uid="{00000000-0005-0000-0000-00002D0B0000}"/>
    <cellStyle name="Heading 4 60" xfId="2863" xr:uid="{00000000-0005-0000-0000-00002E0B0000}"/>
    <cellStyle name="Heading 4 61" xfId="2864" xr:uid="{00000000-0005-0000-0000-00002F0B0000}"/>
    <cellStyle name="Heading 4 62" xfId="2865" xr:uid="{00000000-0005-0000-0000-0000300B0000}"/>
    <cellStyle name="Heading 4 63" xfId="2866" xr:uid="{00000000-0005-0000-0000-0000310B0000}"/>
    <cellStyle name="Heading 4 64" xfId="2867" xr:uid="{00000000-0005-0000-0000-0000320B0000}"/>
    <cellStyle name="Heading 4 65" xfId="2868" xr:uid="{00000000-0005-0000-0000-0000330B0000}"/>
    <cellStyle name="Heading 4 66" xfId="2869" xr:uid="{00000000-0005-0000-0000-0000340B0000}"/>
    <cellStyle name="Heading 4 67" xfId="2870" xr:uid="{00000000-0005-0000-0000-0000350B0000}"/>
    <cellStyle name="Heading 4 68" xfId="2871" xr:uid="{00000000-0005-0000-0000-0000360B0000}"/>
    <cellStyle name="Heading 4 69" xfId="2872" xr:uid="{00000000-0005-0000-0000-0000370B0000}"/>
    <cellStyle name="Heading 4 7" xfId="2873" xr:uid="{00000000-0005-0000-0000-0000380B0000}"/>
    <cellStyle name="Heading 4 70" xfId="2874" xr:uid="{00000000-0005-0000-0000-0000390B0000}"/>
    <cellStyle name="Heading 4 71" xfId="2875" xr:uid="{00000000-0005-0000-0000-00003A0B0000}"/>
    <cellStyle name="Heading 4 72" xfId="2876" xr:uid="{00000000-0005-0000-0000-00003B0B0000}"/>
    <cellStyle name="Heading 4 73" xfId="2877" xr:uid="{00000000-0005-0000-0000-00003C0B0000}"/>
    <cellStyle name="Heading 4 74" xfId="2878" xr:uid="{00000000-0005-0000-0000-00003D0B0000}"/>
    <cellStyle name="Heading 4 75" xfId="2879" xr:uid="{00000000-0005-0000-0000-00003E0B0000}"/>
    <cellStyle name="Heading 4 76" xfId="2880" xr:uid="{00000000-0005-0000-0000-00003F0B0000}"/>
    <cellStyle name="Heading 4 8" xfId="2881" xr:uid="{00000000-0005-0000-0000-0000400B0000}"/>
    <cellStyle name="Heading 4 9" xfId="2882" xr:uid="{00000000-0005-0000-0000-0000410B0000}"/>
    <cellStyle name="Heading1" xfId="2883" xr:uid="{00000000-0005-0000-0000-0000420B0000}"/>
    <cellStyle name="Heading2" xfId="2884" xr:uid="{00000000-0005-0000-0000-0000430B0000}"/>
    <cellStyle name="HEADINGS" xfId="2885" xr:uid="{00000000-0005-0000-0000-0000440B0000}"/>
    <cellStyle name="HEADINGSTOP" xfId="2886" xr:uid="{00000000-0005-0000-0000-0000450B0000}"/>
    <cellStyle name="Hidden" xfId="2887" xr:uid="{00000000-0005-0000-0000-0000460B0000}"/>
    <cellStyle name="HIGHLIGHT" xfId="2888" xr:uid="{00000000-0005-0000-0000-0000470B0000}"/>
    <cellStyle name="HiLite" xfId="2889" xr:uid="{00000000-0005-0000-0000-0000480B0000}"/>
    <cellStyle name="Hyperlink 2" xfId="2890" xr:uid="{00000000-0005-0000-0000-0000490B0000}"/>
    <cellStyle name="Hyperlink 2 2" xfId="2891" xr:uid="{00000000-0005-0000-0000-00004A0B0000}"/>
    <cellStyle name="Hyperlink 3" xfId="2892" xr:uid="{00000000-0005-0000-0000-00004B0B0000}"/>
    <cellStyle name="Hyperlink 4" xfId="2893" xr:uid="{00000000-0005-0000-0000-00004C0B0000}"/>
    <cellStyle name="Indefinido" xfId="2894" xr:uid="{00000000-0005-0000-0000-00004D0B0000}"/>
    <cellStyle name="Input [yellow]" xfId="2895" xr:uid="{00000000-0005-0000-0000-00004E0B0000}"/>
    <cellStyle name="Input [yellow] 2" xfId="2896" xr:uid="{00000000-0005-0000-0000-00004F0B0000}"/>
    <cellStyle name="Input [yellow] 2 2" xfId="2897" xr:uid="{00000000-0005-0000-0000-0000500B0000}"/>
    <cellStyle name="Input 10" xfId="2898" xr:uid="{00000000-0005-0000-0000-0000510B0000}"/>
    <cellStyle name="Input 11" xfId="2899" xr:uid="{00000000-0005-0000-0000-0000520B0000}"/>
    <cellStyle name="Input 12" xfId="2900" xr:uid="{00000000-0005-0000-0000-0000530B0000}"/>
    <cellStyle name="Input 13" xfId="2901" xr:uid="{00000000-0005-0000-0000-0000540B0000}"/>
    <cellStyle name="Input 14" xfId="2902" xr:uid="{00000000-0005-0000-0000-0000550B0000}"/>
    <cellStyle name="Input 15" xfId="2903" xr:uid="{00000000-0005-0000-0000-0000560B0000}"/>
    <cellStyle name="Input 16" xfId="2904" xr:uid="{00000000-0005-0000-0000-0000570B0000}"/>
    <cellStyle name="Input 17" xfId="2905" xr:uid="{00000000-0005-0000-0000-0000580B0000}"/>
    <cellStyle name="Input 18" xfId="2906" xr:uid="{00000000-0005-0000-0000-0000590B0000}"/>
    <cellStyle name="Input 19" xfId="2907" xr:uid="{00000000-0005-0000-0000-00005A0B0000}"/>
    <cellStyle name="Input 2" xfId="2908" xr:uid="{00000000-0005-0000-0000-00005B0B0000}"/>
    <cellStyle name="Input 20" xfId="2909" xr:uid="{00000000-0005-0000-0000-00005C0B0000}"/>
    <cellStyle name="Input 21" xfId="2910" xr:uid="{00000000-0005-0000-0000-00005D0B0000}"/>
    <cellStyle name="Input 22" xfId="2911" xr:uid="{00000000-0005-0000-0000-00005E0B0000}"/>
    <cellStyle name="Input 23" xfId="2912" xr:uid="{00000000-0005-0000-0000-00005F0B0000}"/>
    <cellStyle name="Input 24" xfId="2913" xr:uid="{00000000-0005-0000-0000-0000600B0000}"/>
    <cellStyle name="Input 25" xfId="2914" xr:uid="{00000000-0005-0000-0000-0000610B0000}"/>
    <cellStyle name="Input 26" xfId="2915" xr:uid="{00000000-0005-0000-0000-0000620B0000}"/>
    <cellStyle name="Input 27" xfId="2916" xr:uid="{00000000-0005-0000-0000-0000630B0000}"/>
    <cellStyle name="Input 28" xfId="2917" xr:uid="{00000000-0005-0000-0000-0000640B0000}"/>
    <cellStyle name="Input 29" xfId="2918" xr:uid="{00000000-0005-0000-0000-0000650B0000}"/>
    <cellStyle name="Input 3" xfId="2919" xr:uid="{00000000-0005-0000-0000-0000660B0000}"/>
    <cellStyle name="Input 30" xfId="2920" xr:uid="{00000000-0005-0000-0000-0000670B0000}"/>
    <cellStyle name="Input 31" xfId="2921" xr:uid="{00000000-0005-0000-0000-0000680B0000}"/>
    <cellStyle name="Input 32" xfId="2922" xr:uid="{00000000-0005-0000-0000-0000690B0000}"/>
    <cellStyle name="Input 33" xfId="2923" xr:uid="{00000000-0005-0000-0000-00006A0B0000}"/>
    <cellStyle name="Input 34" xfId="2924" xr:uid="{00000000-0005-0000-0000-00006B0B0000}"/>
    <cellStyle name="Input 35" xfId="2925" xr:uid="{00000000-0005-0000-0000-00006C0B0000}"/>
    <cellStyle name="Input 36" xfId="2926" xr:uid="{00000000-0005-0000-0000-00006D0B0000}"/>
    <cellStyle name="Input 37" xfId="2927" xr:uid="{00000000-0005-0000-0000-00006E0B0000}"/>
    <cellStyle name="Input 38" xfId="2928" xr:uid="{00000000-0005-0000-0000-00006F0B0000}"/>
    <cellStyle name="Input 39" xfId="2929" xr:uid="{00000000-0005-0000-0000-0000700B0000}"/>
    <cellStyle name="Input 4" xfId="2930" xr:uid="{00000000-0005-0000-0000-0000710B0000}"/>
    <cellStyle name="Input 40" xfId="2931" xr:uid="{00000000-0005-0000-0000-0000720B0000}"/>
    <cellStyle name="Input 41" xfId="2932" xr:uid="{00000000-0005-0000-0000-0000730B0000}"/>
    <cellStyle name="Input 42" xfId="2933" xr:uid="{00000000-0005-0000-0000-0000740B0000}"/>
    <cellStyle name="Input 43" xfId="2934" xr:uid="{00000000-0005-0000-0000-0000750B0000}"/>
    <cellStyle name="Input 44" xfId="2935" xr:uid="{00000000-0005-0000-0000-0000760B0000}"/>
    <cellStyle name="Input 45" xfId="2936" xr:uid="{00000000-0005-0000-0000-0000770B0000}"/>
    <cellStyle name="Input 46" xfId="2937" xr:uid="{00000000-0005-0000-0000-0000780B0000}"/>
    <cellStyle name="Input 47" xfId="2938" xr:uid="{00000000-0005-0000-0000-0000790B0000}"/>
    <cellStyle name="Input 48" xfId="2939" xr:uid="{00000000-0005-0000-0000-00007A0B0000}"/>
    <cellStyle name="Input 49" xfId="2940" xr:uid="{00000000-0005-0000-0000-00007B0B0000}"/>
    <cellStyle name="Input 5" xfId="2941" xr:uid="{00000000-0005-0000-0000-00007C0B0000}"/>
    <cellStyle name="Input 50" xfId="2942" xr:uid="{00000000-0005-0000-0000-00007D0B0000}"/>
    <cellStyle name="Input 51" xfId="2943" xr:uid="{00000000-0005-0000-0000-00007E0B0000}"/>
    <cellStyle name="Input 52" xfId="2944" xr:uid="{00000000-0005-0000-0000-00007F0B0000}"/>
    <cellStyle name="Input 53" xfId="2945" xr:uid="{00000000-0005-0000-0000-0000800B0000}"/>
    <cellStyle name="Input 54" xfId="2946" xr:uid="{00000000-0005-0000-0000-0000810B0000}"/>
    <cellStyle name="Input 55" xfId="2947" xr:uid="{00000000-0005-0000-0000-0000820B0000}"/>
    <cellStyle name="Input 56" xfId="2948" xr:uid="{00000000-0005-0000-0000-0000830B0000}"/>
    <cellStyle name="Input 57" xfId="2949" xr:uid="{00000000-0005-0000-0000-0000840B0000}"/>
    <cellStyle name="Input 58" xfId="2950" xr:uid="{00000000-0005-0000-0000-0000850B0000}"/>
    <cellStyle name="Input 59" xfId="2951" xr:uid="{00000000-0005-0000-0000-0000860B0000}"/>
    <cellStyle name="Input 6" xfId="2952" xr:uid="{00000000-0005-0000-0000-0000870B0000}"/>
    <cellStyle name="Input 60" xfId="2953" xr:uid="{00000000-0005-0000-0000-0000880B0000}"/>
    <cellStyle name="Input 61" xfId="2954" xr:uid="{00000000-0005-0000-0000-0000890B0000}"/>
    <cellStyle name="Input 62" xfId="2955" xr:uid="{00000000-0005-0000-0000-00008A0B0000}"/>
    <cellStyle name="Input 63" xfId="2956" xr:uid="{00000000-0005-0000-0000-00008B0B0000}"/>
    <cellStyle name="Input 64" xfId="2957" xr:uid="{00000000-0005-0000-0000-00008C0B0000}"/>
    <cellStyle name="Input 65" xfId="2958" xr:uid="{00000000-0005-0000-0000-00008D0B0000}"/>
    <cellStyle name="Input 66" xfId="2959" xr:uid="{00000000-0005-0000-0000-00008E0B0000}"/>
    <cellStyle name="Input 67" xfId="2960" xr:uid="{00000000-0005-0000-0000-00008F0B0000}"/>
    <cellStyle name="Input 68" xfId="2961" xr:uid="{00000000-0005-0000-0000-0000900B0000}"/>
    <cellStyle name="Input 69" xfId="2962" xr:uid="{00000000-0005-0000-0000-0000910B0000}"/>
    <cellStyle name="Input 7" xfId="2963" xr:uid="{00000000-0005-0000-0000-0000920B0000}"/>
    <cellStyle name="Input 70" xfId="2964" xr:uid="{00000000-0005-0000-0000-0000930B0000}"/>
    <cellStyle name="Input 71" xfId="2965" xr:uid="{00000000-0005-0000-0000-0000940B0000}"/>
    <cellStyle name="Input 72" xfId="2966" xr:uid="{00000000-0005-0000-0000-0000950B0000}"/>
    <cellStyle name="Input 73" xfId="2967" xr:uid="{00000000-0005-0000-0000-0000960B0000}"/>
    <cellStyle name="Input 74" xfId="2968" xr:uid="{00000000-0005-0000-0000-0000970B0000}"/>
    <cellStyle name="Input 75" xfId="2969" xr:uid="{00000000-0005-0000-0000-0000980B0000}"/>
    <cellStyle name="Input 76" xfId="2970" xr:uid="{00000000-0005-0000-0000-0000990B0000}"/>
    <cellStyle name="Input 8" xfId="2971" xr:uid="{00000000-0005-0000-0000-00009A0B0000}"/>
    <cellStyle name="Input 9" xfId="2972" xr:uid="{00000000-0005-0000-0000-00009B0B0000}"/>
    <cellStyle name="Input Cells" xfId="2973" xr:uid="{00000000-0005-0000-0000-00009C0B0000}"/>
    <cellStyle name="InputCell" xfId="2974" xr:uid="{00000000-0005-0000-0000-00009D0B0000}"/>
    <cellStyle name="InputNormal" xfId="2975" xr:uid="{00000000-0005-0000-0000-00009E0B0000}"/>
    <cellStyle name="IS Column Head" xfId="2976" xr:uid="{00000000-0005-0000-0000-00009F0B0000}"/>
    <cellStyle name="Item" xfId="2977" xr:uid="{00000000-0005-0000-0000-0000A00B0000}"/>
    <cellStyle name="jb1" xfId="2978" xr:uid="{00000000-0005-0000-0000-0000A10B0000}"/>
    <cellStyle name="jbNumStyle" xfId="2979" xr:uid="{00000000-0005-0000-0000-0000A20B0000}"/>
    <cellStyle name="Label" xfId="2980" xr:uid="{00000000-0005-0000-0000-0000A30B0000}"/>
    <cellStyle name="layout" xfId="2981" xr:uid="{00000000-0005-0000-0000-0000A40B0000}"/>
    <cellStyle name="Link Currency (0)" xfId="2982" xr:uid="{00000000-0005-0000-0000-0000A50B0000}"/>
    <cellStyle name="Link Currency (2)" xfId="2983" xr:uid="{00000000-0005-0000-0000-0000A60B0000}"/>
    <cellStyle name="Link Units (0)" xfId="2984" xr:uid="{00000000-0005-0000-0000-0000A70B0000}"/>
    <cellStyle name="Link Units (1)" xfId="2985" xr:uid="{00000000-0005-0000-0000-0000A80B0000}"/>
    <cellStyle name="Link Units (2)" xfId="2986" xr:uid="{00000000-0005-0000-0000-0000A90B0000}"/>
    <cellStyle name="Linked Cell 10" xfId="2987" xr:uid="{00000000-0005-0000-0000-0000AA0B0000}"/>
    <cellStyle name="Linked Cell 11" xfId="2988" xr:uid="{00000000-0005-0000-0000-0000AB0B0000}"/>
    <cellStyle name="Linked Cell 12" xfId="2989" xr:uid="{00000000-0005-0000-0000-0000AC0B0000}"/>
    <cellStyle name="Linked Cell 13" xfId="2990" xr:uid="{00000000-0005-0000-0000-0000AD0B0000}"/>
    <cellStyle name="Linked Cell 14" xfId="2991" xr:uid="{00000000-0005-0000-0000-0000AE0B0000}"/>
    <cellStyle name="Linked Cell 15" xfId="2992" xr:uid="{00000000-0005-0000-0000-0000AF0B0000}"/>
    <cellStyle name="Linked Cell 16" xfId="2993" xr:uid="{00000000-0005-0000-0000-0000B00B0000}"/>
    <cellStyle name="Linked Cell 17" xfId="2994" xr:uid="{00000000-0005-0000-0000-0000B10B0000}"/>
    <cellStyle name="Linked Cell 18" xfId="2995" xr:uid="{00000000-0005-0000-0000-0000B20B0000}"/>
    <cellStyle name="Linked Cell 19" xfId="2996" xr:uid="{00000000-0005-0000-0000-0000B30B0000}"/>
    <cellStyle name="Linked Cell 2" xfId="2997" xr:uid="{00000000-0005-0000-0000-0000B40B0000}"/>
    <cellStyle name="Linked Cell 20" xfId="2998" xr:uid="{00000000-0005-0000-0000-0000B50B0000}"/>
    <cellStyle name="Linked Cell 21" xfId="2999" xr:uid="{00000000-0005-0000-0000-0000B60B0000}"/>
    <cellStyle name="Linked Cell 22" xfId="3000" xr:uid="{00000000-0005-0000-0000-0000B70B0000}"/>
    <cellStyle name="Linked Cell 23" xfId="3001" xr:uid="{00000000-0005-0000-0000-0000B80B0000}"/>
    <cellStyle name="Linked Cell 24" xfId="3002" xr:uid="{00000000-0005-0000-0000-0000B90B0000}"/>
    <cellStyle name="Linked Cell 25" xfId="3003" xr:uid="{00000000-0005-0000-0000-0000BA0B0000}"/>
    <cellStyle name="Linked Cell 26" xfId="3004" xr:uid="{00000000-0005-0000-0000-0000BB0B0000}"/>
    <cellStyle name="Linked Cell 27" xfId="3005" xr:uid="{00000000-0005-0000-0000-0000BC0B0000}"/>
    <cellStyle name="Linked Cell 28" xfId="3006" xr:uid="{00000000-0005-0000-0000-0000BD0B0000}"/>
    <cellStyle name="Linked Cell 29" xfId="3007" xr:uid="{00000000-0005-0000-0000-0000BE0B0000}"/>
    <cellStyle name="Linked Cell 3" xfId="3008" xr:uid="{00000000-0005-0000-0000-0000BF0B0000}"/>
    <cellStyle name="Linked Cell 30" xfId="3009" xr:uid="{00000000-0005-0000-0000-0000C00B0000}"/>
    <cellStyle name="Linked Cell 31" xfId="3010" xr:uid="{00000000-0005-0000-0000-0000C10B0000}"/>
    <cellStyle name="Linked Cell 32" xfId="3011" xr:uid="{00000000-0005-0000-0000-0000C20B0000}"/>
    <cellStyle name="Linked Cell 33" xfId="3012" xr:uid="{00000000-0005-0000-0000-0000C30B0000}"/>
    <cellStyle name="Linked Cell 34" xfId="3013" xr:uid="{00000000-0005-0000-0000-0000C40B0000}"/>
    <cellStyle name="Linked Cell 35" xfId="3014" xr:uid="{00000000-0005-0000-0000-0000C50B0000}"/>
    <cellStyle name="Linked Cell 36" xfId="3015" xr:uid="{00000000-0005-0000-0000-0000C60B0000}"/>
    <cellStyle name="Linked Cell 37" xfId="3016" xr:uid="{00000000-0005-0000-0000-0000C70B0000}"/>
    <cellStyle name="Linked Cell 38" xfId="3017" xr:uid="{00000000-0005-0000-0000-0000C80B0000}"/>
    <cellStyle name="Linked Cell 39" xfId="3018" xr:uid="{00000000-0005-0000-0000-0000C90B0000}"/>
    <cellStyle name="Linked Cell 4" xfId="3019" xr:uid="{00000000-0005-0000-0000-0000CA0B0000}"/>
    <cellStyle name="Linked Cell 40" xfId="3020" xr:uid="{00000000-0005-0000-0000-0000CB0B0000}"/>
    <cellStyle name="Linked Cell 41" xfId="3021" xr:uid="{00000000-0005-0000-0000-0000CC0B0000}"/>
    <cellStyle name="Linked Cell 42" xfId="3022" xr:uid="{00000000-0005-0000-0000-0000CD0B0000}"/>
    <cellStyle name="Linked Cell 43" xfId="3023" xr:uid="{00000000-0005-0000-0000-0000CE0B0000}"/>
    <cellStyle name="Linked Cell 44" xfId="3024" xr:uid="{00000000-0005-0000-0000-0000CF0B0000}"/>
    <cellStyle name="Linked Cell 45" xfId="3025" xr:uid="{00000000-0005-0000-0000-0000D00B0000}"/>
    <cellStyle name="Linked Cell 46" xfId="3026" xr:uid="{00000000-0005-0000-0000-0000D10B0000}"/>
    <cellStyle name="Linked Cell 47" xfId="3027" xr:uid="{00000000-0005-0000-0000-0000D20B0000}"/>
    <cellStyle name="Linked Cell 48" xfId="3028" xr:uid="{00000000-0005-0000-0000-0000D30B0000}"/>
    <cellStyle name="Linked Cell 49" xfId="3029" xr:uid="{00000000-0005-0000-0000-0000D40B0000}"/>
    <cellStyle name="Linked Cell 5" xfId="3030" xr:uid="{00000000-0005-0000-0000-0000D50B0000}"/>
    <cellStyle name="Linked Cell 50" xfId="3031" xr:uid="{00000000-0005-0000-0000-0000D60B0000}"/>
    <cellStyle name="Linked Cell 51" xfId="3032" xr:uid="{00000000-0005-0000-0000-0000D70B0000}"/>
    <cellStyle name="Linked Cell 52" xfId="3033" xr:uid="{00000000-0005-0000-0000-0000D80B0000}"/>
    <cellStyle name="Linked Cell 53" xfId="3034" xr:uid="{00000000-0005-0000-0000-0000D90B0000}"/>
    <cellStyle name="Linked Cell 54" xfId="3035" xr:uid="{00000000-0005-0000-0000-0000DA0B0000}"/>
    <cellStyle name="Linked Cell 55" xfId="3036" xr:uid="{00000000-0005-0000-0000-0000DB0B0000}"/>
    <cellStyle name="Linked Cell 56" xfId="3037" xr:uid="{00000000-0005-0000-0000-0000DC0B0000}"/>
    <cellStyle name="Linked Cell 57" xfId="3038" xr:uid="{00000000-0005-0000-0000-0000DD0B0000}"/>
    <cellStyle name="Linked Cell 58" xfId="3039" xr:uid="{00000000-0005-0000-0000-0000DE0B0000}"/>
    <cellStyle name="Linked Cell 59" xfId="3040" xr:uid="{00000000-0005-0000-0000-0000DF0B0000}"/>
    <cellStyle name="Linked Cell 6" xfId="3041" xr:uid="{00000000-0005-0000-0000-0000E00B0000}"/>
    <cellStyle name="Linked Cell 60" xfId="3042" xr:uid="{00000000-0005-0000-0000-0000E10B0000}"/>
    <cellStyle name="Linked Cell 61" xfId="3043" xr:uid="{00000000-0005-0000-0000-0000E20B0000}"/>
    <cellStyle name="Linked Cell 62" xfId="3044" xr:uid="{00000000-0005-0000-0000-0000E30B0000}"/>
    <cellStyle name="Linked Cell 63" xfId="3045" xr:uid="{00000000-0005-0000-0000-0000E40B0000}"/>
    <cellStyle name="Linked Cell 64" xfId="3046" xr:uid="{00000000-0005-0000-0000-0000E50B0000}"/>
    <cellStyle name="Linked Cell 65" xfId="3047" xr:uid="{00000000-0005-0000-0000-0000E60B0000}"/>
    <cellStyle name="Linked Cell 66" xfId="3048" xr:uid="{00000000-0005-0000-0000-0000E70B0000}"/>
    <cellStyle name="Linked Cell 67" xfId="3049" xr:uid="{00000000-0005-0000-0000-0000E80B0000}"/>
    <cellStyle name="Linked Cell 68" xfId="3050" xr:uid="{00000000-0005-0000-0000-0000E90B0000}"/>
    <cellStyle name="Linked Cell 69" xfId="3051" xr:uid="{00000000-0005-0000-0000-0000EA0B0000}"/>
    <cellStyle name="Linked Cell 7" xfId="3052" xr:uid="{00000000-0005-0000-0000-0000EB0B0000}"/>
    <cellStyle name="Linked Cell 70" xfId="3053" xr:uid="{00000000-0005-0000-0000-0000EC0B0000}"/>
    <cellStyle name="Linked Cell 71" xfId="3054" xr:uid="{00000000-0005-0000-0000-0000ED0B0000}"/>
    <cellStyle name="Linked Cell 72" xfId="3055" xr:uid="{00000000-0005-0000-0000-0000EE0B0000}"/>
    <cellStyle name="Linked Cell 73" xfId="3056" xr:uid="{00000000-0005-0000-0000-0000EF0B0000}"/>
    <cellStyle name="Linked Cell 74" xfId="3057" xr:uid="{00000000-0005-0000-0000-0000F00B0000}"/>
    <cellStyle name="Linked Cell 75" xfId="3058" xr:uid="{00000000-0005-0000-0000-0000F10B0000}"/>
    <cellStyle name="Linked Cell 76" xfId="3059" xr:uid="{00000000-0005-0000-0000-0000F20B0000}"/>
    <cellStyle name="Linked Cell 8" xfId="3060" xr:uid="{00000000-0005-0000-0000-0000F30B0000}"/>
    <cellStyle name="Linked Cell 9" xfId="3061" xr:uid="{00000000-0005-0000-0000-0000F40B0000}"/>
    <cellStyle name="Linked Cells" xfId="3062" xr:uid="{00000000-0005-0000-0000-0000F50B0000}"/>
    <cellStyle name="Locked" xfId="3063" xr:uid="{00000000-0005-0000-0000-0000F60B0000}"/>
    <cellStyle name="lou" xfId="3064" xr:uid="{00000000-0005-0000-0000-0000F70B0000}"/>
    <cellStyle name="Main_Heading" xfId="3065" xr:uid="{00000000-0005-0000-0000-0000F80B0000}"/>
    <cellStyle name="mcp_NUMB" xfId="3066" xr:uid="{00000000-0005-0000-0000-0000F90B0000}"/>
    <cellStyle name="Metrics_Blank" xfId="3067" xr:uid="{00000000-0005-0000-0000-0000FA0B0000}"/>
    <cellStyle name="Millares [0]_results" xfId="3068" xr:uid="{00000000-0005-0000-0000-0000FB0B0000}"/>
    <cellStyle name="Millares_results" xfId="3069" xr:uid="{00000000-0005-0000-0000-0000FC0B0000}"/>
    <cellStyle name="Milliers [0]_!!!GO" xfId="3070" xr:uid="{00000000-0005-0000-0000-0000FD0B0000}"/>
    <cellStyle name="Milliers_!!!GO" xfId="3071" xr:uid="{00000000-0005-0000-0000-0000FE0B0000}"/>
    <cellStyle name="Model" xfId="3072" xr:uid="{00000000-0005-0000-0000-0000FF0B0000}"/>
    <cellStyle name="Moeda_Miami Business Plan" xfId="3073" xr:uid="{00000000-0005-0000-0000-0000000C0000}"/>
    <cellStyle name="Moneda [0]_results" xfId="3074" xr:uid="{00000000-0005-0000-0000-0000010C0000}"/>
    <cellStyle name="Moneda_Costos UM Argentina (01032005)" xfId="3075" xr:uid="{00000000-0005-0000-0000-0000020C0000}"/>
    <cellStyle name="Monétaire [0]_!!!GO" xfId="3076" xr:uid="{00000000-0005-0000-0000-0000030C0000}"/>
    <cellStyle name="Monétaire_!!!GO" xfId="3077" xr:uid="{00000000-0005-0000-0000-0000040C0000}"/>
    <cellStyle name="Month/Year" xfId="3078" xr:uid="{00000000-0005-0000-0000-0000050C0000}"/>
    <cellStyle name="Multiple" xfId="3079" xr:uid="{00000000-0005-0000-0000-0000060C0000}"/>
    <cellStyle name="Needs Work" xfId="3080" xr:uid="{00000000-0005-0000-0000-0000070C0000}"/>
    <cellStyle name="Neutral 10" xfId="3081" xr:uid="{00000000-0005-0000-0000-0000080C0000}"/>
    <cellStyle name="Neutral 11" xfId="3082" xr:uid="{00000000-0005-0000-0000-0000090C0000}"/>
    <cellStyle name="Neutral 12" xfId="3083" xr:uid="{00000000-0005-0000-0000-00000A0C0000}"/>
    <cellStyle name="Neutral 13" xfId="3084" xr:uid="{00000000-0005-0000-0000-00000B0C0000}"/>
    <cellStyle name="Neutral 14" xfId="3085" xr:uid="{00000000-0005-0000-0000-00000C0C0000}"/>
    <cellStyle name="Neutral 15" xfId="3086" xr:uid="{00000000-0005-0000-0000-00000D0C0000}"/>
    <cellStyle name="Neutral 16" xfId="3087" xr:uid="{00000000-0005-0000-0000-00000E0C0000}"/>
    <cellStyle name="Neutral 17" xfId="3088" xr:uid="{00000000-0005-0000-0000-00000F0C0000}"/>
    <cellStyle name="Neutral 18" xfId="3089" xr:uid="{00000000-0005-0000-0000-0000100C0000}"/>
    <cellStyle name="Neutral 19" xfId="3090" xr:uid="{00000000-0005-0000-0000-0000110C0000}"/>
    <cellStyle name="Neutral 2" xfId="3091" xr:uid="{00000000-0005-0000-0000-0000120C0000}"/>
    <cellStyle name="Neutral 20" xfId="3092" xr:uid="{00000000-0005-0000-0000-0000130C0000}"/>
    <cellStyle name="Neutral 21" xfId="3093" xr:uid="{00000000-0005-0000-0000-0000140C0000}"/>
    <cellStyle name="Neutral 22" xfId="3094" xr:uid="{00000000-0005-0000-0000-0000150C0000}"/>
    <cellStyle name="Neutral 23" xfId="3095" xr:uid="{00000000-0005-0000-0000-0000160C0000}"/>
    <cellStyle name="Neutral 24" xfId="3096" xr:uid="{00000000-0005-0000-0000-0000170C0000}"/>
    <cellStyle name="Neutral 25" xfId="3097" xr:uid="{00000000-0005-0000-0000-0000180C0000}"/>
    <cellStyle name="Neutral 26" xfId="3098" xr:uid="{00000000-0005-0000-0000-0000190C0000}"/>
    <cellStyle name="Neutral 27" xfId="3099" xr:uid="{00000000-0005-0000-0000-00001A0C0000}"/>
    <cellStyle name="Neutral 28" xfId="3100" xr:uid="{00000000-0005-0000-0000-00001B0C0000}"/>
    <cellStyle name="Neutral 29" xfId="3101" xr:uid="{00000000-0005-0000-0000-00001C0C0000}"/>
    <cellStyle name="Neutral 3" xfId="3102" xr:uid="{00000000-0005-0000-0000-00001D0C0000}"/>
    <cellStyle name="Neutral 30" xfId="3103" xr:uid="{00000000-0005-0000-0000-00001E0C0000}"/>
    <cellStyle name="Neutral 31" xfId="3104" xr:uid="{00000000-0005-0000-0000-00001F0C0000}"/>
    <cellStyle name="Neutral 32" xfId="3105" xr:uid="{00000000-0005-0000-0000-0000200C0000}"/>
    <cellStyle name="Neutral 33" xfId="3106" xr:uid="{00000000-0005-0000-0000-0000210C0000}"/>
    <cellStyle name="Neutral 34" xfId="3107" xr:uid="{00000000-0005-0000-0000-0000220C0000}"/>
    <cellStyle name="Neutral 35" xfId="3108" xr:uid="{00000000-0005-0000-0000-0000230C0000}"/>
    <cellStyle name="Neutral 36" xfId="3109" xr:uid="{00000000-0005-0000-0000-0000240C0000}"/>
    <cellStyle name="Neutral 37" xfId="3110" xr:uid="{00000000-0005-0000-0000-0000250C0000}"/>
    <cellStyle name="Neutral 38" xfId="3111" xr:uid="{00000000-0005-0000-0000-0000260C0000}"/>
    <cellStyle name="Neutral 39" xfId="3112" xr:uid="{00000000-0005-0000-0000-0000270C0000}"/>
    <cellStyle name="Neutral 4" xfId="3113" xr:uid="{00000000-0005-0000-0000-0000280C0000}"/>
    <cellStyle name="Neutral 40" xfId="3114" xr:uid="{00000000-0005-0000-0000-0000290C0000}"/>
    <cellStyle name="Neutral 41" xfId="3115" xr:uid="{00000000-0005-0000-0000-00002A0C0000}"/>
    <cellStyle name="Neutral 42" xfId="3116" xr:uid="{00000000-0005-0000-0000-00002B0C0000}"/>
    <cellStyle name="Neutral 43" xfId="3117" xr:uid="{00000000-0005-0000-0000-00002C0C0000}"/>
    <cellStyle name="Neutral 44" xfId="3118" xr:uid="{00000000-0005-0000-0000-00002D0C0000}"/>
    <cellStyle name="Neutral 45" xfId="3119" xr:uid="{00000000-0005-0000-0000-00002E0C0000}"/>
    <cellStyle name="Neutral 46" xfId="3120" xr:uid="{00000000-0005-0000-0000-00002F0C0000}"/>
    <cellStyle name="Neutral 47" xfId="3121" xr:uid="{00000000-0005-0000-0000-0000300C0000}"/>
    <cellStyle name="Neutral 48" xfId="3122" xr:uid="{00000000-0005-0000-0000-0000310C0000}"/>
    <cellStyle name="Neutral 49" xfId="3123" xr:uid="{00000000-0005-0000-0000-0000320C0000}"/>
    <cellStyle name="Neutral 5" xfId="3124" xr:uid="{00000000-0005-0000-0000-0000330C0000}"/>
    <cellStyle name="Neutral 50" xfId="3125" xr:uid="{00000000-0005-0000-0000-0000340C0000}"/>
    <cellStyle name="Neutral 51" xfId="3126" xr:uid="{00000000-0005-0000-0000-0000350C0000}"/>
    <cellStyle name="Neutral 52" xfId="3127" xr:uid="{00000000-0005-0000-0000-0000360C0000}"/>
    <cellStyle name="Neutral 53" xfId="3128" xr:uid="{00000000-0005-0000-0000-0000370C0000}"/>
    <cellStyle name="Neutral 54" xfId="3129" xr:uid="{00000000-0005-0000-0000-0000380C0000}"/>
    <cellStyle name="Neutral 55" xfId="3130" xr:uid="{00000000-0005-0000-0000-0000390C0000}"/>
    <cellStyle name="Neutral 56" xfId="3131" xr:uid="{00000000-0005-0000-0000-00003A0C0000}"/>
    <cellStyle name="Neutral 57" xfId="3132" xr:uid="{00000000-0005-0000-0000-00003B0C0000}"/>
    <cellStyle name="Neutral 58" xfId="3133" xr:uid="{00000000-0005-0000-0000-00003C0C0000}"/>
    <cellStyle name="Neutral 59" xfId="3134" xr:uid="{00000000-0005-0000-0000-00003D0C0000}"/>
    <cellStyle name="Neutral 6" xfId="3135" xr:uid="{00000000-0005-0000-0000-00003E0C0000}"/>
    <cellStyle name="Neutral 60" xfId="3136" xr:uid="{00000000-0005-0000-0000-00003F0C0000}"/>
    <cellStyle name="Neutral 61" xfId="3137" xr:uid="{00000000-0005-0000-0000-0000400C0000}"/>
    <cellStyle name="Neutral 62" xfId="3138" xr:uid="{00000000-0005-0000-0000-0000410C0000}"/>
    <cellStyle name="Neutral 63" xfId="3139" xr:uid="{00000000-0005-0000-0000-0000420C0000}"/>
    <cellStyle name="Neutral 64" xfId="3140" xr:uid="{00000000-0005-0000-0000-0000430C0000}"/>
    <cellStyle name="Neutral 65" xfId="3141" xr:uid="{00000000-0005-0000-0000-0000440C0000}"/>
    <cellStyle name="Neutral 66" xfId="3142" xr:uid="{00000000-0005-0000-0000-0000450C0000}"/>
    <cellStyle name="Neutral 67" xfId="3143" xr:uid="{00000000-0005-0000-0000-0000460C0000}"/>
    <cellStyle name="Neutral 68" xfId="3144" xr:uid="{00000000-0005-0000-0000-0000470C0000}"/>
    <cellStyle name="Neutral 69" xfId="3145" xr:uid="{00000000-0005-0000-0000-0000480C0000}"/>
    <cellStyle name="Neutral 7" xfId="3146" xr:uid="{00000000-0005-0000-0000-0000490C0000}"/>
    <cellStyle name="Neutral 70" xfId="3147" xr:uid="{00000000-0005-0000-0000-00004A0C0000}"/>
    <cellStyle name="Neutral 71" xfId="3148" xr:uid="{00000000-0005-0000-0000-00004B0C0000}"/>
    <cellStyle name="Neutral 72" xfId="3149" xr:uid="{00000000-0005-0000-0000-00004C0C0000}"/>
    <cellStyle name="Neutral 73" xfId="3150" xr:uid="{00000000-0005-0000-0000-00004D0C0000}"/>
    <cellStyle name="Neutral 74" xfId="3151" xr:uid="{00000000-0005-0000-0000-00004E0C0000}"/>
    <cellStyle name="Neutral 75" xfId="3152" xr:uid="{00000000-0005-0000-0000-00004F0C0000}"/>
    <cellStyle name="Neutral 76" xfId="3153" xr:uid="{00000000-0005-0000-0000-0000500C0000}"/>
    <cellStyle name="Neutral 8" xfId="3154" xr:uid="{00000000-0005-0000-0000-0000510C0000}"/>
    <cellStyle name="Neutral 9" xfId="3155" xr:uid="{00000000-0005-0000-0000-0000520C0000}"/>
    <cellStyle name="no dec" xfId="3156" xr:uid="{00000000-0005-0000-0000-0000530C0000}"/>
    <cellStyle name="No Decimal" xfId="3157" xr:uid="{00000000-0005-0000-0000-0000540C0000}"/>
    <cellStyle name="No-Action" xfId="3158" xr:uid="{00000000-0005-0000-0000-0000550C0000}"/>
    <cellStyle name="nobuild" xfId="3159" xr:uid="{00000000-0005-0000-0000-0000560C0000}"/>
    <cellStyle name="NoEntry" xfId="3160" xr:uid="{00000000-0005-0000-0000-0000570C0000}"/>
    <cellStyle name="Normal" xfId="0" builtinId="0"/>
    <cellStyle name="Normal - Style1" xfId="3161" xr:uid="{00000000-0005-0000-0000-0000590C0000}"/>
    <cellStyle name="Normal 10" xfId="3162" xr:uid="{00000000-0005-0000-0000-00005A0C0000}"/>
    <cellStyle name="Normal 10 10" xfId="3163" xr:uid="{00000000-0005-0000-0000-00005B0C0000}"/>
    <cellStyle name="Normal 10 10 2" xfId="3164" xr:uid="{00000000-0005-0000-0000-00005C0C0000}"/>
    <cellStyle name="Normal 10 11" xfId="3165" xr:uid="{00000000-0005-0000-0000-00005D0C0000}"/>
    <cellStyle name="Normal 10 11 2" xfId="3166" xr:uid="{00000000-0005-0000-0000-00005E0C0000}"/>
    <cellStyle name="Normal 10 12" xfId="3167" xr:uid="{00000000-0005-0000-0000-00005F0C0000}"/>
    <cellStyle name="Normal 10 12 2" xfId="3168" xr:uid="{00000000-0005-0000-0000-0000600C0000}"/>
    <cellStyle name="Normal 10 13" xfId="3169" xr:uid="{00000000-0005-0000-0000-0000610C0000}"/>
    <cellStyle name="Normal 10 13 2" xfId="3170" xr:uid="{00000000-0005-0000-0000-0000620C0000}"/>
    <cellStyle name="Normal 10 14" xfId="3171" xr:uid="{00000000-0005-0000-0000-0000630C0000}"/>
    <cellStyle name="Normal 10 14 2" xfId="3172" xr:uid="{00000000-0005-0000-0000-0000640C0000}"/>
    <cellStyle name="Normal 10 15" xfId="3173" xr:uid="{00000000-0005-0000-0000-0000650C0000}"/>
    <cellStyle name="Normal 10 15 2" xfId="3174" xr:uid="{00000000-0005-0000-0000-0000660C0000}"/>
    <cellStyle name="Normal 10 16" xfId="3175" xr:uid="{00000000-0005-0000-0000-0000670C0000}"/>
    <cellStyle name="Normal 10 16 2" xfId="3176" xr:uid="{00000000-0005-0000-0000-0000680C0000}"/>
    <cellStyle name="Normal 10 17" xfId="3177" xr:uid="{00000000-0005-0000-0000-0000690C0000}"/>
    <cellStyle name="Normal 10 17 2" xfId="3178" xr:uid="{00000000-0005-0000-0000-00006A0C0000}"/>
    <cellStyle name="Normal 10 18" xfId="3179" xr:uid="{00000000-0005-0000-0000-00006B0C0000}"/>
    <cellStyle name="Normal 10 18 2" xfId="3180" xr:uid="{00000000-0005-0000-0000-00006C0C0000}"/>
    <cellStyle name="Normal 10 19" xfId="3181" xr:uid="{00000000-0005-0000-0000-00006D0C0000}"/>
    <cellStyle name="Normal 10 19 2" xfId="3182" xr:uid="{00000000-0005-0000-0000-00006E0C0000}"/>
    <cellStyle name="Normal 10 2" xfId="3183" xr:uid="{00000000-0005-0000-0000-00006F0C0000}"/>
    <cellStyle name="Normal 10 2 2" xfId="3184" xr:uid="{00000000-0005-0000-0000-0000700C0000}"/>
    <cellStyle name="Normal 10 20" xfId="3185" xr:uid="{00000000-0005-0000-0000-0000710C0000}"/>
    <cellStyle name="Normal 10 20 2" xfId="3186" xr:uid="{00000000-0005-0000-0000-0000720C0000}"/>
    <cellStyle name="Normal 10 21" xfId="3187" xr:uid="{00000000-0005-0000-0000-0000730C0000}"/>
    <cellStyle name="Normal 10 21 2" xfId="3188" xr:uid="{00000000-0005-0000-0000-0000740C0000}"/>
    <cellStyle name="Normal 10 22" xfId="3189" xr:uid="{00000000-0005-0000-0000-0000750C0000}"/>
    <cellStyle name="Normal 10 22 2" xfId="3190" xr:uid="{00000000-0005-0000-0000-0000760C0000}"/>
    <cellStyle name="Normal 10 23" xfId="3191" xr:uid="{00000000-0005-0000-0000-0000770C0000}"/>
    <cellStyle name="Normal 10 23 2" xfId="3192" xr:uid="{00000000-0005-0000-0000-0000780C0000}"/>
    <cellStyle name="Normal 10 24" xfId="3193" xr:uid="{00000000-0005-0000-0000-0000790C0000}"/>
    <cellStyle name="Normal 10 24 2" xfId="3194" xr:uid="{00000000-0005-0000-0000-00007A0C0000}"/>
    <cellStyle name="Normal 10 25" xfId="3195" xr:uid="{00000000-0005-0000-0000-00007B0C0000}"/>
    <cellStyle name="Normal 10 25 2" xfId="3196" xr:uid="{00000000-0005-0000-0000-00007C0C0000}"/>
    <cellStyle name="Normal 10 26" xfId="3197" xr:uid="{00000000-0005-0000-0000-00007D0C0000}"/>
    <cellStyle name="Normal 10 26 2" xfId="3198" xr:uid="{00000000-0005-0000-0000-00007E0C0000}"/>
    <cellStyle name="Normal 10 26 2 2" xfId="3199" xr:uid="{00000000-0005-0000-0000-00007F0C0000}"/>
    <cellStyle name="Normal 10 26 3" xfId="3200" xr:uid="{00000000-0005-0000-0000-0000800C0000}"/>
    <cellStyle name="Normal 10 26 3 2" xfId="3201" xr:uid="{00000000-0005-0000-0000-0000810C0000}"/>
    <cellStyle name="Normal 10 26 4" xfId="3202" xr:uid="{00000000-0005-0000-0000-0000820C0000}"/>
    <cellStyle name="Normal 10 26 4 2" xfId="3203" xr:uid="{00000000-0005-0000-0000-0000830C0000}"/>
    <cellStyle name="Normal 10 26 5" xfId="3204" xr:uid="{00000000-0005-0000-0000-0000840C0000}"/>
    <cellStyle name="Normal 10 26 5 2" xfId="3205" xr:uid="{00000000-0005-0000-0000-0000850C0000}"/>
    <cellStyle name="Normal 10 26 6" xfId="3206" xr:uid="{00000000-0005-0000-0000-0000860C0000}"/>
    <cellStyle name="Normal 10 26 6 2" xfId="3207" xr:uid="{00000000-0005-0000-0000-0000870C0000}"/>
    <cellStyle name="Normal 10 26 7" xfId="3208" xr:uid="{00000000-0005-0000-0000-0000880C0000}"/>
    <cellStyle name="Normal 10 27" xfId="3209" xr:uid="{00000000-0005-0000-0000-0000890C0000}"/>
    <cellStyle name="Normal 10 27 2" xfId="3210" xr:uid="{00000000-0005-0000-0000-00008A0C0000}"/>
    <cellStyle name="Normal 10 27 2 2" xfId="3211" xr:uid="{00000000-0005-0000-0000-00008B0C0000}"/>
    <cellStyle name="Normal 10 27 3" xfId="3212" xr:uid="{00000000-0005-0000-0000-00008C0C0000}"/>
    <cellStyle name="Normal 10 27 3 2" xfId="3213" xr:uid="{00000000-0005-0000-0000-00008D0C0000}"/>
    <cellStyle name="Normal 10 27 4" xfId="3214" xr:uid="{00000000-0005-0000-0000-00008E0C0000}"/>
    <cellStyle name="Normal 10 27 4 2" xfId="3215" xr:uid="{00000000-0005-0000-0000-00008F0C0000}"/>
    <cellStyle name="Normal 10 27 5" xfId="3216" xr:uid="{00000000-0005-0000-0000-0000900C0000}"/>
    <cellStyle name="Normal 10 27 5 2" xfId="3217" xr:uid="{00000000-0005-0000-0000-0000910C0000}"/>
    <cellStyle name="Normal 10 27 6" xfId="3218" xr:uid="{00000000-0005-0000-0000-0000920C0000}"/>
    <cellStyle name="Normal 10 27 6 2" xfId="3219" xr:uid="{00000000-0005-0000-0000-0000930C0000}"/>
    <cellStyle name="Normal 10 27 7" xfId="3220" xr:uid="{00000000-0005-0000-0000-0000940C0000}"/>
    <cellStyle name="Normal 10 28" xfId="3221" xr:uid="{00000000-0005-0000-0000-0000950C0000}"/>
    <cellStyle name="Normal 10 28 2" xfId="3222" xr:uid="{00000000-0005-0000-0000-0000960C0000}"/>
    <cellStyle name="Normal 10 28 2 2" xfId="3223" xr:uid="{00000000-0005-0000-0000-0000970C0000}"/>
    <cellStyle name="Normal 10 28 3" xfId="3224" xr:uid="{00000000-0005-0000-0000-0000980C0000}"/>
    <cellStyle name="Normal 10 28 3 2" xfId="3225" xr:uid="{00000000-0005-0000-0000-0000990C0000}"/>
    <cellStyle name="Normal 10 28 4" xfId="3226" xr:uid="{00000000-0005-0000-0000-00009A0C0000}"/>
    <cellStyle name="Normal 10 28 4 2" xfId="3227" xr:uid="{00000000-0005-0000-0000-00009B0C0000}"/>
    <cellStyle name="Normal 10 28 5" xfId="3228" xr:uid="{00000000-0005-0000-0000-00009C0C0000}"/>
    <cellStyle name="Normal 10 28 5 2" xfId="3229" xr:uid="{00000000-0005-0000-0000-00009D0C0000}"/>
    <cellStyle name="Normal 10 28 6" xfId="3230" xr:uid="{00000000-0005-0000-0000-00009E0C0000}"/>
    <cellStyle name="Normal 10 28 6 2" xfId="3231" xr:uid="{00000000-0005-0000-0000-00009F0C0000}"/>
    <cellStyle name="Normal 10 28 7" xfId="3232" xr:uid="{00000000-0005-0000-0000-0000A00C0000}"/>
    <cellStyle name="Normal 10 29" xfId="3233" xr:uid="{00000000-0005-0000-0000-0000A10C0000}"/>
    <cellStyle name="Normal 10 29 2" xfId="3234" xr:uid="{00000000-0005-0000-0000-0000A20C0000}"/>
    <cellStyle name="Normal 10 29 2 2" xfId="3235" xr:uid="{00000000-0005-0000-0000-0000A30C0000}"/>
    <cellStyle name="Normal 10 29 3" xfId="3236" xr:uid="{00000000-0005-0000-0000-0000A40C0000}"/>
    <cellStyle name="Normal 10 29 3 2" xfId="3237" xr:uid="{00000000-0005-0000-0000-0000A50C0000}"/>
    <cellStyle name="Normal 10 29 4" xfId="3238" xr:uid="{00000000-0005-0000-0000-0000A60C0000}"/>
    <cellStyle name="Normal 10 29 4 2" xfId="3239" xr:uid="{00000000-0005-0000-0000-0000A70C0000}"/>
    <cellStyle name="Normal 10 29 5" xfId="3240" xr:uid="{00000000-0005-0000-0000-0000A80C0000}"/>
    <cellStyle name="Normal 10 29 5 2" xfId="3241" xr:uid="{00000000-0005-0000-0000-0000A90C0000}"/>
    <cellStyle name="Normal 10 29 6" xfId="3242" xr:uid="{00000000-0005-0000-0000-0000AA0C0000}"/>
    <cellStyle name="Normal 10 29 6 2" xfId="3243" xr:uid="{00000000-0005-0000-0000-0000AB0C0000}"/>
    <cellStyle name="Normal 10 29 7" xfId="3244" xr:uid="{00000000-0005-0000-0000-0000AC0C0000}"/>
    <cellStyle name="Normal 10 3" xfId="3245" xr:uid="{00000000-0005-0000-0000-0000AD0C0000}"/>
    <cellStyle name="Normal 10 3 2" xfId="3246" xr:uid="{00000000-0005-0000-0000-0000AE0C0000}"/>
    <cellStyle name="Normal 10 30" xfId="3247" xr:uid="{00000000-0005-0000-0000-0000AF0C0000}"/>
    <cellStyle name="Normal 10 30 2" xfId="3248" xr:uid="{00000000-0005-0000-0000-0000B00C0000}"/>
    <cellStyle name="Normal 10 30 2 2" xfId="3249" xr:uid="{00000000-0005-0000-0000-0000B10C0000}"/>
    <cellStyle name="Normal 10 30 3" xfId="3250" xr:uid="{00000000-0005-0000-0000-0000B20C0000}"/>
    <cellStyle name="Normal 10 30 3 2" xfId="3251" xr:uid="{00000000-0005-0000-0000-0000B30C0000}"/>
    <cellStyle name="Normal 10 30 4" xfId="3252" xr:uid="{00000000-0005-0000-0000-0000B40C0000}"/>
    <cellStyle name="Normal 10 30 4 2" xfId="3253" xr:uid="{00000000-0005-0000-0000-0000B50C0000}"/>
    <cellStyle name="Normal 10 30 5" xfId="3254" xr:uid="{00000000-0005-0000-0000-0000B60C0000}"/>
    <cellStyle name="Normal 10 30 5 2" xfId="3255" xr:uid="{00000000-0005-0000-0000-0000B70C0000}"/>
    <cellStyle name="Normal 10 30 6" xfId="3256" xr:uid="{00000000-0005-0000-0000-0000B80C0000}"/>
    <cellStyle name="Normal 10 30 6 2" xfId="3257" xr:uid="{00000000-0005-0000-0000-0000B90C0000}"/>
    <cellStyle name="Normal 10 30 7" xfId="3258" xr:uid="{00000000-0005-0000-0000-0000BA0C0000}"/>
    <cellStyle name="Normal 10 31" xfId="3259" xr:uid="{00000000-0005-0000-0000-0000BB0C0000}"/>
    <cellStyle name="Normal 10 31 2" xfId="3260" xr:uid="{00000000-0005-0000-0000-0000BC0C0000}"/>
    <cellStyle name="Normal 10 31 2 2" xfId="3261" xr:uid="{00000000-0005-0000-0000-0000BD0C0000}"/>
    <cellStyle name="Normal 10 31 3" xfId="3262" xr:uid="{00000000-0005-0000-0000-0000BE0C0000}"/>
    <cellStyle name="Normal 10 31 3 2" xfId="3263" xr:uid="{00000000-0005-0000-0000-0000BF0C0000}"/>
    <cellStyle name="Normal 10 31 4" xfId="3264" xr:uid="{00000000-0005-0000-0000-0000C00C0000}"/>
    <cellStyle name="Normal 10 31 4 2" xfId="3265" xr:uid="{00000000-0005-0000-0000-0000C10C0000}"/>
    <cellStyle name="Normal 10 31 5" xfId="3266" xr:uid="{00000000-0005-0000-0000-0000C20C0000}"/>
    <cellStyle name="Normal 10 31 5 2" xfId="3267" xr:uid="{00000000-0005-0000-0000-0000C30C0000}"/>
    <cellStyle name="Normal 10 31 6" xfId="3268" xr:uid="{00000000-0005-0000-0000-0000C40C0000}"/>
    <cellStyle name="Normal 10 31 6 2" xfId="3269" xr:uid="{00000000-0005-0000-0000-0000C50C0000}"/>
    <cellStyle name="Normal 10 31 7" xfId="3270" xr:uid="{00000000-0005-0000-0000-0000C60C0000}"/>
    <cellStyle name="Normal 10 32" xfId="3271" xr:uid="{00000000-0005-0000-0000-0000C70C0000}"/>
    <cellStyle name="Normal 10 32 2" xfId="3272" xr:uid="{00000000-0005-0000-0000-0000C80C0000}"/>
    <cellStyle name="Normal 10 32 2 2" xfId="3273" xr:uid="{00000000-0005-0000-0000-0000C90C0000}"/>
    <cellStyle name="Normal 10 32 3" xfId="3274" xr:uid="{00000000-0005-0000-0000-0000CA0C0000}"/>
    <cellStyle name="Normal 10 32 3 2" xfId="3275" xr:uid="{00000000-0005-0000-0000-0000CB0C0000}"/>
    <cellStyle name="Normal 10 32 4" xfId="3276" xr:uid="{00000000-0005-0000-0000-0000CC0C0000}"/>
    <cellStyle name="Normal 10 32 4 2" xfId="3277" xr:uid="{00000000-0005-0000-0000-0000CD0C0000}"/>
    <cellStyle name="Normal 10 32 5" xfId="3278" xr:uid="{00000000-0005-0000-0000-0000CE0C0000}"/>
    <cellStyle name="Normal 10 32 5 2" xfId="3279" xr:uid="{00000000-0005-0000-0000-0000CF0C0000}"/>
    <cellStyle name="Normal 10 32 6" xfId="3280" xr:uid="{00000000-0005-0000-0000-0000D00C0000}"/>
    <cellStyle name="Normal 10 32 6 2" xfId="3281" xr:uid="{00000000-0005-0000-0000-0000D10C0000}"/>
    <cellStyle name="Normal 10 32 7" xfId="3282" xr:uid="{00000000-0005-0000-0000-0000D20C0000}"/>
    <cellStyle name="Normal 10 33" xfId="3283" xr:uid="{00000000-0005-0000-0000-0000D30C0000}"/>
    <cellStyle name="Normal 10 33 2" xfId="3284" xr:uid="{00000000-0005-0000-0000-0000D40C0000}"/>
    <cellStyle name="Normal 10 33 2 2" xfId="3285" xr:uid="{00000000-0005-0000-0000-0000D50C0000}"/>
    <cellStyle name="Normal 10 33 3" xfId="3286" xr:uid="{00000000-0005-0000-0000-0000D60C0000}"/>
    <cellStyle name="Normal 10 33 3 2" xfId="3287" xr:uid="{00000000-0005-0000-0000-0000D70C0000}"/>
    <cellStyle name="Normal 10 33 4" xfId="3288" xr:uid="{00000000-0005-0000-0000-0000D80C0000}"/>
    <cellStyle name="Normal 10 33 4 2" xfId="3289" xr:uid="{00000000-0005-0000-0000-0000D90C0000}"/>
    <cellStyle name="Normal 10 33 5" xfId="3290" xr:uid="{00000000-0005-0000-0000-0000DA0C0000}"/>
    <cellStyle name="Normal 10 33 5 2" xfId="3291" xr:uid="{00000000-0005-0000-0000-0000DB0C0000}"/>
    <cellStyle name="Normal 10 33 6" xfId="3292" xr:uid="{00000000-0005-0000-0000-0000DC0C0000}"/>
    <cellStyle name="Normal 10 33 6 2" xfId="3293" xr:uid="{00000000-0005-0000-0000-0000DD0C0000}"/>
    <cellStyle name="Normal 10 33 7" xfId="3294" xr:uid="{00000000-0005-0000-0000-0000DE0C0000}"/>
    <cellStyle name="Normal 10 34" xfId="3295" xr:uid="{00000000-0005-0000-0000-0000DF0C0000}"/>
    <cellStyle name="Normal 10 34 2" xfId="3296" xr:uid="{00000000-0005-0000-0000-0000E00C0000}"/>
    <cellStyle name="Normal 10 34 2 2" xfId="3297" xr:uid="{00000000-0005-0000-0000-0000E10C0000}"/>
    <cellStyle name="Normal 10 34 3" xfId="3298" xr:uid="{00000000-0005-0000-0000-0000E20C0000}"/>
    <cellStyle name="Normal 10 34 3 2" xfId="3299" xr:uid="{00000000-0005-0000-0000-0000E30C0000}"/>
    <cellStyle name="Normal 10 34 4" xfId="3300" xr:uid="{00000000-0005-0000-0000-0000E40C0000}"/>
    <cellStyle name="Normal 10 34 4 2" xfId="3301" xr:uid="{00000000-0005-0000-0000-0000E50C0000}"/>
    <cellStyle name="Normal 10 34 5" xfId="3302" xr:uid="{00000000-0005-0000-0000-0000E60C0000}"/>
    <cellStyle name="Normal 10 34 5 2" xfId="3303" xr:uid="{00000000-0005-0000-0000-0000E70C0000}"/>
    <cellStyle name="Normal 10 34 6" xfId="3304" xr:uid="{00000000-0005-0000-0000-0000E80C0000}"/>
    <cellStyle name="Normal 10 34 6 2" xfId="3305" xr:uid="{00000000-0005-0000-0000-0000E90C0000}"/>
    <cellStyle name="Normal 10 34 7" xfId="3306" xr:uid="{00000000-0005-0000-0000-0000EA0C0000}"/>
    <cellStyle name="Normal 10 35" xfId="3307" xr:uid="{00000000-0005-0000-0000-0000EB0C0000}"/>
    <cellStyle name="Normal 10 35 2" xfId="3308" xr:uid="{00000000-0005-0000-0000-0000EC0C0000}"/>
    <cellStyle name="Normal 10 35 2 2" xfId="3309" xr:uid="{00000000-0005-0000-0000-0000ED0C0000}"/>
    <cellStyle name="Normal 10 35 3" xfId="3310" xr:uid="{00000000-0005-0000-0000-0000EE0C0000}"/>
    <cellStyle name="Normal 10 35 3 2" xfId="3311" xr:uid="{00000000-0005-0000-0000-0000EF0C0000}"/>
    <cellStyle name="Normal 10 35 4" xfId="3312" xr:uid="{00000000-0005-0000-0000-0000F00C0000}"/>
    <cellStyle name="Normal 10 35 4 2" xfId="3313" xr:uid="{00000000-0005-0000-0000-0000F10C0000}"/>
    <cellStyle name="Normal 10 35 5" xfId="3314" xr:uid="{00000000-0005-0000-0000-0000F20C0000}"/>
    <cellStyle name="Normal 10 35 5 2" xfId="3315" xr:uid="{00000000-0005-0000-0000-0000F30C0000}"/>
    <cellStyle name="Normal 10 35 6" xfId="3316" xr:uid="{00000000-0005-0000-0000-0000F40C0000}"/>
    <cellStyle name="Normal 10 35 6 2" xfId="3317" xr:uid="{00000000-0005-0000-0000-0000F50C0000}"/>
    <cellStyle name="Normal 10 35 7" xfId="3318" xr:uid="{00000000-0005-0000-0000-0000F60C0000}"/>
    <cellStyle name="Normal 10 36" xfId="3319" xr:uid="{00000000-0005-0000-0000-0000F70C0000}"/>
    <cellStyle name="Normal 10 36 2" xfId="3320" xr:uid="{00000000-0005-0000-0000-0000F80C0000}"/>
    <cellStyle name="Normal 10 36 2 2" xfId="3321" xr:uid="{00000000-0005-0000-0000-0000F90C0000}"/>
    <cellStyle name="Normal 10 36 3" xfId="3322" xr:uid="{00000000-0005-0000-0000-0000FA0C0000}"/>
    <cellStyle name="Normal 10 36 3 2" xfId="3323" xr:uid="{00000000-0005-0000-0000-0000FB0C0000}"/>
    <cellStyle name="Normal 10 36 4" xfId="3324" xr:uid="{00000000-0005-0000-0000-0000FC0C0000}"/>
    <cellStyle name="Normal 10 36 4 2" xfId="3325" xr:uid="{00000000-0005-0000-0000-0000FD0C0000}"/>
    <cellStyle name="Normal 10 36 5" xfId="3326" xr:uid="{00000000-0005-0000-0000-0000FE0C0000}"/>
    <cellStyle name="Normal 10 36 5 2" xfId="3327" xr:uid="{00000000-0005-0000-0000-0000FF0C0000}"/>
    <cellStyle name="Normal 10 36 6" xfId="3328" xr:uid="{00000000-0005-0000-0000-0000000D0000}"/>
    <cellStyle name="Normal 10 36 6 2" xfId="3329" xr:uid="{00000000-0005-0000-0000-0000010D0000}"/>
    <cellStyle name="Normal 10 36 7" xfId="3330" xr:uid="{00000000-0005-0000-0000-0000020D0000}"/>
    <cellStyle name="Normal 10 37" xfId="3331" xr:uid="{00000000-0005-0000-0000-0000030D0000}"/>
    <cellStyle name="Normal 10 37 2" xfId="3332" xr:uid="{00000000-0005-0000-0000-0000040D0000}"/>
    <cellStyle name="Normal 10 37 2 2" xfId="3333" xr:uid="{00000000-0005-0000-0000-0000050D0000}"/>
    <cellStyle name="Normal 10 37 3" xfId="3334" xr:uid="{00000000-0005-0000-0000-0000060D0000}"/>
    <cellStyle name="Normal 10 37 3 2" xfId="3335" xr:uid="{00000000-0005-0000-0000-0000070D0000}"/>
    <cellStyle name="Normal 10 37 4" xfId="3336" xr:uid="{00000000-0005-0000-0000-0000080D0000}"/>
    <cellStyle name="Normal 10 37 4 2" xfId="3337" xr:uid="{00000000-0005-0000-0000-0000090D0000}"/>
    <cellStyle name="Normal 10 37 5" xfId="3338" xr:uid="{00000000-0005-0000-0000-00000A0D0000}"/>
    <cellStyle name="Normal 10 37 5 2" xfId="3339" xr:uid="{00000000-0005-0000-0000-00000B0D0000}"/>
    <cellStyle name="Normal 10 37 6" xfId="3340" xr:uid="{00000000-0005-0000-0000-00000C0D0000}"/>
    <cellStyle name="Normal 10 37 6 2" xfId="3341" xr:uid="{00000000-0005-0000-0000-00000D0D0000}"/>
    <cellStyle name="Normal 10 37 7" xfId="3342" xr:uid="{00000000-0005-0000-0000-00000E0D0000}"/>
    <cellStyle name="Normal 10 38" xfId="3343" xr:uid="{00000000-0005-0000-0000-00000F0D0000}"/>
    <cellStyle name="Normal 10 38 2" xfId="3344" xr:uid="{00000000-0005-0000-0000-0000100D0000}"/>
    <cellStyle name="Normal 10 38 2 2" xfId="3345" xr:uid="{00000000-0005-0000-0000-0000110D0000}"/>
    <cellStyle name="Normal 10 38 3" xfId="3346" xr:uid="{00000000-0005-0000-0000-0000120D0000}"/>
    <cellStyle name="Normal 10 38 3 2" xfId="3347" xr:uid="{00000000-0005-0000-0000-0000130D0000}"/>
    <cellStyle name="Normal 10 38 4" xfId="3348" xr:uid="{00000000-0005-0000-0000-0000140D0000}"/>
    <cellStyle name="Normal 10 38 4 2" xfId="3349" xr:uid="{00000000-0005-0000-0000-0000150D0000}"/>
    <cellStyle name="Normal 10 38 5" xfId="3350" xr:uid="{00000000-0005-0000-0000-0000160D0000}"/>
    <cellStyle name="Normal 10 38 5 2" xfId="3351" xr:uid="{00000000-0005-0000-0000-0000170D0000}"/>
    <cellStyle name="Normal 10 38 6" xfId="3352" xr:uid="{00000000-0005-0000-0000-0000180D0000}"/>
    <cellStyle name="Normal 10 38 6 2" xfId="3353" xr:uid="{00000000-0005-0000-0000-0000190D0000}"/>
    <cellStyle name="Normal 10 38 7" xfId="3354" xr:uid="{00000000-0005-0000-0000-00001A0D0000}"/>
    <cellStyle name="Normal 10 39" xfId="3355" xr:uid="{00000000-0005-0000-0000-00001B0D0000}"/>
    <cellStyle name="Normal 10 39 2" xfId="3356" xr:uid="{00000000-0005-0000-0000-00001C0D0000}"/>
    <cellStyle name="Normal 10 39 2 2" xfId="3357" xr:uid="{00000000-0005-0000-0000-00001D0D0000}"/>
    <cellStyle name="Normal 10 39 3" xfId="3358" xr:uid="{00000000-0005-0000-0000-00001E0D0000}"/>
    <cellStyle name="Normal 10 39 3 2" xfId="3359" xr:uid="{00000000-0005-0000-0000-00001F0D0000}"/>
    <cellStyle name="Normal 10 39 4" xfId="3360" xr:uid="{00000000-0005-0000-0000-0000200D0000}"/>
    <cellStyle name="Normal 10 39 4 2" xfId="3361" xr:uid="{00000000-0005-0000-0000-0000210D0000}"/>
    <cellStyle name="Normal 10 39 5" xfId="3362" xr:uid="{00000000-0005-0000-0000-0000220D0000}"/>
    <cellStyle name="Normal 10 39 5 2" xfId="3363" xr:uid="{00000000-0005-0000-0000-0000230D0000}"/>
    <cellStyle name="Normal 10 39 6" xfId="3364" xr:uid="{00000000-0005-0000-0000-0000240D0000}"/>
    <cellStyle name="Normal 10 39 6 2" xfId="3365" xr:uid="{00000000-0005-0000-0000-0000250D0000}"/>
    <cellStyle name="Normal 10 39 7" xfId="3366" xr:uid="{00000000-0005-0000-0000-0000260D0000}"/>
    <cellStyle name="Normal 10 4" xfId="3367" xr:uid="{00000000-0005-0000-0000-0000270D0000}"/>
    <cellStyle name="Normal 10 4 2" xfId="3368" xr:uid="{00000000-0005-0000-0000-0000280D0000}"/>
    <cellStyle name="Normal 10 40" xfId="3369" xr:uid="{00000000-0005-0000-0000-0000290D0000}"/>
    <cellStyle name="Normal 10 40 2" xfId="3370" xr:uid="{00000000-0005-0000-0000-00002A0D0000}"/>
    <cellStyle name="Normal 10 40 2 2" xfId="3371" xr:uid="{00000000-0005-0000-0000-00002B0D0000}"/>
    <cellStyle name="Normal 10 40 3" xfId="3372" xr:uid="{00000000-0005-0000-0000-00002C0D0000}"/>
    <cellStyle name="Normal 10 40 3 2" xfId="3373" xr:uid="{00000000-0005-0000-0000-00002D0D0000}"/>
    <cellStyle name="Normal 10 40 4" xfId="3374" xr:uid="{00000000-0005-0000-0000-00002E0D0000}"/>
    <cellStyle name="Normal 10 40 4 2" xfId="3375" xr:uid="{00000000-0005-0000-0000-00002F0D0000}"/>
    <cellStyle name="Normal 10 40 5" xfId="3376" xr:uid="{00000000-0005-0000-0000-0000300D0000}"/>
    <cellStyle name="Normal 10 40 5 2" xfId="3377" xr:uid="{00000000-0005-0000-0000-0000310D0000}"/>
    <cellStyle name="Normal 10 40 6" xfId="3378" xr:uid="{00000000-0005-0000-0000-0000320D0000}"/>
    <cellStyle name="Normal 10 40 6 2" xfId="3379" xr:uid="{00000000-0005-0000-0000-0000330D0000}"/>
    <cellStyle name="Normal 10 40 7" xfId="3380" xr:uid="{00000000-0005-0000-0000-0000340D0000}"/>
    <cellStyle name="Normal 10 41" xfId="3381" xr:uid="{00000000-0005-0000-0000-0000350D0000}"/>
    <cellStyle name="Normal 10 41 2" xfId="3382" xr:uid="{00000000-0005-0000-0000-0000360D0000}"/>
    <cellStyle name="Normal 10 41 2 2" xfId="3383" xr:uid="{00000000-0005-0000-0000-0000370D0000}"/>
    <cellStyle name="Normal 10 41 3" xfId="3384" xr:uid="{00000000-0005-0000-0000-0000380D0000}"/>
    <cellStyle name="Normal 10 41 3 2" xfId="3385" xr:uid="{00000000-0005-0000-0000-0000390D0000}"/>
    <cellStyle name="Normal 10 41 4" xfId="3386" xr:uid="{00000000-0005-0000-0000-00003A0D0000}"/>
    <cellStyle name="Normal 10 41 4 2" xfId="3387" xr:uid="{00000000-0005-0000-0000-00003B0D0000}"/>
    <cellStyle name="Normal 10 41 5" xfId="3388" xr:uid="{00000000-0005-0000-0000-00003C0D0000}"/>
    <cellStyle name="Normal 10 41 5 2" xfId="3389" xr:uid="{00000000-0005-0000-0000-00003D0D0000}"/>
    <cellStyle name="Normal 10 41 6" xfId="3390" xr:uid="{00000000-0005-0000-0000-00003E0D0000}"/>
    <cellStyle name="Normal 10 41 6 2" xfId="3391" xr:uid="{00000000-0005-0000-0000-00003F0D0000}"/>
    <cellStyle name="Normal 10 41 7" xfId="3392" xr:uid="{00000000-0005-0000-0000-0000400D0000}"/>
    <cellStyle name="Normal 10 42" xfId="3393" xr:uid="{00000000-0005-0000-0000-0000410D0000}"/>
    <cellStyle name="Normal 10 42 2" xfId="3394" xr:uid="{00000000-0005-0000-0000-0000420D0000}"/>
    <cellStyle name="Normal 10 42 2 2" xfId="3395" xr:uid="{00000000-0005-0000-0000-0000430D0000}"/>
    <cellStyle name="Normal 10 42 3" xfId="3396" xr:uid="{00000000-0005-0000-0000-0000440D0000}"/>
    <cellStyle name="Normal 10 42 3 2" xfId="3397" xr:uid="{00000000-0005-0000-0000-0000450D0000}"/>
    <cellStyle name="Normal 10 42 4" xfId="3398" xr:uid="{00000000-0005-0000-0000-0000460D0000}"/>
    <cellStyle name="Normal 10 42 4 2" xfId="3399" xr:uid="{00000000-0005-0000-0000-0000470D0000}"/>
    <cellStyle name="Normal 10 42 5" xfId="3400" xr:uid="{00000000-0005-0000-0000-0000480D0000}"/>
    <cellStyle name="Normal 10 42 5 2" xfId="3401" xr:uid="{00000000-0005-0000-0000-0000490D0000}"/>
    <cellStyle name="Normal 10 42 6" xfId="3402" xr:uid="{00000000-0005-0000-0000-00004A0D0000}"/>
    <cellStyle name="Normal 10 42 6 2" xfId="3403" xr:uid="{00000000-0005-0000-0000-00004B0D0000}"/>
    <cellStyle name="Normal 10 42 7" xfId="3404" xr:uid="{00000000-0005-0000-0000-00004C0D0000}"/>
    <cellStyle name="Normal 10 43" xfId="3405" xr:uid="{00000000-0005-0000-0000-00004D0D0000}"/>
    <cellStyle name="Normal 10 43 2" xfId="3406" xr:uid="{00000000-0005-0000-0000-00004E0D0000}"/>
    <cellStyle name="Normal 10 43 2 2" xfId="3407" xr:uid="{00000000-0005-0000-0000-00004F0D0000}"/>
    <cellStyle name="Normal 10 43 3" xfId="3408" xr:uid="{00000000-0005-0000-0000-0000500D0000}"/>
    <cellStyle name="Normal 10 43 3 2" xfId="3409" xr:uid="{00000000-0005-0000-0000-0000510D0000}"/>
    <cellStyle name="Normal 10 43 4" xfId="3410" xr:uid="{00000000-0005-0000-0000-0000520D0000}"/>
    <cellStyle name="Normal 10 43 4 2" xfId="3411" xr:uid="{00000000-0005-0000-0000-0000530D0000}"/>
    <cellStyle name="Normal 10 43 5" xfId="3412" xr:uid="{00000000-0005-0000-0000-0000540D0000}"/>
    <cellStyle name="Normal 10 43 5 2" xfId="3413" xr:uid="{00000000-0005-0000-0000-0000550D0000}"/>
    <cellStyle name="Normal 10 43 6" xfId="3414" xr:uid="{00000000-0005-0000-0000-0000560D0000}"/>
    <cellStyle name="Normal 10 43 6 2" xfId="3415" xr:uid="{00000000-0005-0000-0000-0000570D0000}"/>
    <cellStyle name="Normal 10 43 7" xfId="3416" xr:uid="{00000000-0005-0000-0000-0000580D0000}"/>
    <cellStyle name="Normal 10 44" xfId="3417" xr:uid="{00000000-0005-0000-0000-0000590D0000}"/>
    <cellStyle name="Normal 10 44 2" xfId="3418" xr:uid="{00000000-0005-0000-0000-00005A0D0000}"/>
    <cellStyle name="Normal 10 44 2 2" xfId="3419" xr:uid="{00000000-0005-0000-0000-00005B0D0000}"/>
    <cellStyle name="Normal 10 44 3" xfId="3420" xr:uid="{00000000-0005-0000-0000-00005C0D0000}"/>
    <cellStyle name="Normal 10 44 3 2" xfId="3421" xr:uid="{00000000-0005-0000-0000-00005D0D0000}"/>
    <cellStyle name="Normal 10 44 4" xfId="3422" xr:uid="{00000000-0005-0000-0000-00005E0D0000}"/>
    <cellStyle name="Normal 10 44 4 2" xfId="3423" xr:uid="{00000000-0005-0000-0000-00005F0D0000}"/>
    <cellStyle name="Normal 10 44 5" xfId="3424" xr:uid="{00000000-0005-0000-0000-0000600D0000}"/>
    <cellStyle name="Normal 10 44 5 2" xfId="3425" xr:uid="{00000000-0005-0000-0000-0000610D0000}"/>
    <cellStyle name="Normal 10 44 6" xfId="3426" xr:uid="{00000000-0005-0000-0000-0000620D0000}"/>
    <cellStyle name="Normal 10 44 6 2" xfId="3427" xr:uid="{00000000-0005-0000-0000-0000630D0000}"/>
    <cellStyle name="Normal 10 44 7" xfId="3428" xr:uid="{00000000-0005-0000-0000-0000640D0000}"/>
    <cellStyle name="Normal 10 45" xfId="3429" xr:uid="{00000000-0005-0000-0000-0000650D0000}"/>
    <cellStyle name="Normal 10 45 2" xfId="3430" xr:uid="{00000000-0005-0000-0000-0000660D0000}"/>
    <cellStyle name="Normal 10 45 2 2" xfId="3431" xr:uid="{00000000-0005-0000-0000-0000670D0000}"/>
    <cellStyle name="Normal 10 45 3" xfId="3432" xr:uid="{00000000-0005-0000-0000-0000680D0000}"/>
    <cellStyle name="Normal 10 45 3 2" xfId="3433" xr:uid="{00000000-0005-0000-0000-0000690D0000}"/>
    <cellStyle name="Normal 10 45 4" xfId="3434" xr:uid="{00000000-0005-0000-0000-00006A0D0000}"/>
    <cellStyle name="Normal 10 45 4 2" xfId="3435" xr:uid="{00000000-0005-0000-0000-00006B0D0000}"/>
    <cellStyle name="Normal 10 45 5" xfId="3436" xr:uid="{00000000-0005-0000-0000-00006C0D0000}"/>
    <cellStyle name="Normal 10 45 5 2" xfId="3437" xr:uid="{00000000-0005-0000-0000-00006D0D0000}"/>
    <cellStyle name="Normal 10 45 6" xfId="3438" xr:uid="{00000000-0005-0000-0000-00006E0D0000}"/>
    <cellStyle name="Normal 10 45 6 2" xfId="3439" xr:uid="{00000000-0005-0000-0000-00006F0D0000}"/>
    <cellStyle name="Normal 10 45 7" xfId="3440" xr:uid="{00000000-0005-0000-0000-0000700D0000}"/>
    <cellStyle name="Normal 10 46" xfId="3441" xr:uid="{00000000-0005-0000-0000-0000710D0000}"/>
    <cellStyle name="Normal 10 46 2" xfId="3442" xr:uid="{00000000-0005-0000-0000-0000720D0000}"/>
    <cellStyle name="Normal 10 46 2 2" xfId="3443" xr:uid="{00000000-0005-0000-0000-0000730D0000}"/>
    <cellStyle name="Normal 10 46 3" xfId="3444" xr:uid="{00000000-0005-0000-0000-0000740D0000}"/>
    <cellStyle name="Normal 10 46 3 2" xfId="3445" xr:uid="{00000000-0005-0000-0000-0000750D0000}"/>
    <cellStyle name="Normal 10 46 4" xfId="3446" xr:uid="{00000000-0005-0000-0000-0000760D0000}"/>
    <cellStyle name="Normal 10 46 4 2" xfId="3447" xr:uid="{00000000-0005-0000-0000-0000770D0000}"/>
    <cellStyle name="Normal 10 46 5" xfId="3448" xr:uid="{00000000-0005-0000-0000-0000780D0000}"/>
    <cellStyle name="Normal 10 46 5 2" xfId="3449" xr:uid="{00000000-0005-0000-0000-0000790D0000}"/>
    <cellStyle name="Normal 10 46 6" xfId="3450" xr:uid="{00000000-0005-0000-0000-00007A0D0000}"/>
    <cellStyle name="Normal 10 46 6 2" xfId="3451" xr:uid="{00000000-0005-0000-0000-00007B0D0000}"/>
    <cellStyle name="Normal 10 46 7" xfId="3452" xr:uid="{00000000-0005-0000-0000-00007C0D0000}"/>
    <cellStyle name="Normal 10 47" xfId="3453" xr:uid="{00000000-0005-0000-0000-00007D0D0000}"/>
    <cellStyle name="Normal 10 47 2" xfId="3454" xr:uid="{00000000-0005-0000-0000-00007E0D0000}"/>
    <cellStyle name="Normal 10 47 2 2" xfId="3455" xr:uid="{00000000-0005-0000-0000-00007F0D0000}"/>
    <cellStyle name="Normal 10 47 3" xfId="3456" xr:uid="{00000000-0005-0000-0000-0000800D0000}"/>
    <cellStyle name="Normal 10 47 3 2" xfId="3457" xr:uid="{00000000-0005-0000-0000-0000810D0000}"/>
    <cellStyle name="Normal 10 47 4" xfId="3458" xr:uid="{00000000-0005-0000-0000-0000820D0000}"/>
    <cellStyle name="Normal 10 47 4 2" xfId="3459" xr:uid="{00000000-0005-0000-0000-0000830D0000}"/>
    <cellStyle name="Normal 10 47 5" xfId="3460" xr:uid="{00000000-0005-0000-0000-0000840D0000}"/>
    <cellStyle name="Normal 10 47 5 2" xfId="3461" xr:uid="{00000000-0005-0000-0000-0000850D0000}"/>
    <cellStyle name="Normal 10 47 6" xfId="3462" xr:uid="{00000000-0005-0000-0000-0000860D0000}"/>
    <cellStyle name="Normal 10 47 6 2" xfId="3463" xr:uid="{00000000-0005-0000-0000-0000870D0000}"/>
    <cellStyle name="Normal 10 47 7" xfId="3464" xr:uid="{00000000-0005-0000-0000-0000880D0000}"/>
    <cellStyle name="Normal 10 48" xfId="3465" xr:uid="{00000000-0005-0000-0000-0000890D0000}"/>
    <cellStyle name="Normal 10 48 2" xfId="3466" xr:uid="{00000000-0005-0000-0000-00008A0D0000}"/>
    <cellStyle name="Normal 10 48 2 2" xfId="3467" xr:uid="{00000000-0005-0000-0000-00008B0D0000}"/>
    <cellStyle name="Normal 10 48 3" xfId="3468" xr:uid="{00000000-0005-0000-0000-00008C0D0000}"/>
    <cellStyle name="Normal 10 48 3 2" xfId="3469" xr:uid="{00000000-0005-0000-0000-00008D0D0000}"/>
    <cellStyle name="Normal 10 48 4" xfId="3470" xr:uid="{00000000-0005-0000-0000-00008E0D0000}"/>
    <cellStyle name="Normal 10 48 4 2" xfId="3471" xr:uid="{00000000-0005-0000-0000-00008F0D0000}"/>
    <cellStyle name="Normal 10 48 5" xfId="3472" xr:uid="{00000000-0005-0000-0000-0000900D0000}"/>
    <cellStyle name="Normal 10 48 5 2" xfId="3473" xr:uid="{00000000-0005-0000-0000-0000910D0000}"/>
    <cellStyle name="Normal 10 48 6" xfId="3474" xr:uid="{00000000-0005-0000-0000-0000920D0000}"/>
    <cellStyle name="Normal 10 48 6 2" xfId="3475" xr:uid="{00000000-0005-0000-0000-0000930D0000}"/>
    <cellStyle name="Normal 10 48 7" xfId="3476" xr:uid="{00000000-0005-0000-0000-0000940D0000}"/>
    <cellStyle name="Normal 10 49" xfId="3477" xr:uid="{00000000-0005-0000-0000-0000950D0000}"/>
    <cellStyle name="Normal 10 49 2" xfId="3478" xr:uid="{00000000-0005-0000-0000-0000960D0000}"/>
    <cellStyle name="Normal 10 49 2 2" xfId="3479" xr:uid="{00000000-0005-0000-0000-0000970D0000}"/>
    <cellStyle name="Normal 10 49 3" xfId="3480" xr:uid="{00000000-0005-0000-0000-0000980D0000}"/>
    <cellStyle name="Normal 10 49 3 2" xfId="3481" xr:uid="{00000000-0005-0000-0000-0000990D0000}"/>
    <cellStyle name="Normal 10 49 4" xfId="3482" xr:uid="{00000000-0005-0000-0000-00009A0D0000}"/>
    <cellStyle name="Normal 10 49 4 2" xfId="3483" xr:uid="{00000000-0005-0000-0000-00009B0D0000}"/>
    <cellStyle name="Normal 10 49 5" xfId="3484" xr:uid="{00000000-0005-0000-0000-00009C0D0000}"/>
    <cellStyle name="Normal 10 49 5 2" xfId="3485" xr:uid="{00000000-0005-0000-0000-00009D0D0000}"/>
    <cellStyle name="Normal 10 49 6" xfId="3486" xr:uid="{00000000-0005-0000-0000-00009E0D0000}"/>
    <cellStyle name="Normal 10 49 6 2" xfId="3487" xr:uid="{00000000-0005-0000-0000-00009F0D0000}"/>
    <cellStyle name="Normal 10 49 7" xfId="3488" xr:uid="{00000000-0005-0000-0000-0000A00D0000}"/>
    <cellStyle name="Normal 10 5" xfId="3489" xr:uid="{00000000-0005-0000-0000-0000A10D0000}"/>
    <cellStyle name="Normal 10 5 2" xfId="3490" xr:uid="{00000000-0005-0000-0000-0000A20D0000}"/>
    <cellStyle name="Normal 10 50" xfId="3491" xr:uid="{00000000-0005-0000-0000-0000A30D0000}"/>
    <cellStyle name="Normal 10 50 2" xfId="3492" xr:uid="{00000000-0005-0000-0000-0000A40D0000}"/>
    <cellStyle name="Normal 10 50 2 2" xfId="3493" xr:uid="{00000000-0005-0000-0000-0000A50D0000}"/>
    <cellStyle name="Normal 10 50 3" xfId="3494" xr:uid="{00000000-0005-0000-0000-0000A60D0000}"/>
    <cellStyle name="Normal 10 50 3 2" xfId="3495" xr:uid="{00000000-0005-0000-0000-0000A70D0000}"/>
    <cellStyle name="Normal 10 50 4" xfId="3496" xr:uid="{00000000-0005-0000-0000-0000A80D0000}"/>
    <cellStyle name="Normal 10 50 4 2" xfId="3497" xr:uid="{00000000-0005-0000-0000-0000A90D0000}"/>
    <cellStyle name="Normal 10 50 5" xfId="3498" xr:uid="{00000000-0005-0000-0000-0000AA0D0000}"/>
    <cellStyle name="Normal 10 50 5 2" xfId="3499" xr:uid="{00000000-0005-0000-0000-0000AB0D0000}"/>
    <cellStyle name="Normal 10 50 6" xfId="3500" xr:uid="{00000000-0005-0000-0000-0000AC0D0000}"/>
    <cellStyle name="Normal 10 50 6 2" xfId="3501" xr:uid="{00000000-0005-0000-0000-0000AD0D0000}"/>
    <cellStyle name="Normal 10 50 7" xfId="3502" xr:uid="{00000000-0005-0000-0000-0000AE0D0000}"/>
    <cellStyle name="Normal 10 51" xfId="3503" xr:uid="{00000000-0005-0000-0000-0000AF0D0000}"/>
    <cellStyle name="Normal 10 51 2" xfId="3504" xr:uid="{00000000-0005-0000-0000-0000B00D0000}"/>
    <cellStyle name="Normal 10 51 2 2" xfId="3505" xr:uid="{00000000-0005-0000-0000-0000B10D0000}"/>
    <cellStyle name="Normal 10 51 3" xfId="3506" xr:uid="{00000000-0005-0000-0000-0000B20D0000}"/>
    <cellStyle name="Normal 10 51 3 2" xfId="3507" xr:uid="{00000000-0005-0000-0000-0000B30D0000}"/>
    <cellStyle name="Normal 10 51 4" xfId="3508" xr:uid="{00000000-0005-0000-0000-0000B40D0000}"/>
    <cellStyle name="Normal 10 51 4 2" xfId="3509" xr:uid="{00000000-0005-0000-0000-0000B50D0000}"/>
    <cellStyle name="Normal 10 51 5" xfId="3510" xr:uid="{00000000-0005-0000-0000-0000B60D0000}"/>
    <cellStyle name="Normal 10 51 5 2" xfId="3511" xr:uid="{00000000-0005-0000-0000-0000B70D0000}"/>
    <cellStyle name="Normal 10 51 6" xfId="3512" xr:uid="{00000000-0005-0000-0000-0000B80D0000}"/>
    <cellStyle name="Normal 10 51 6 2" xfId="3513" xr:uid="{00000000-0005-0000-0000-0000B90D0000}"/>
    <cellStyle name="Normal 10 51 7" xfId="3514" xr:uid="{00000000-0005-0000-0000-0000BA0D0000}"/>
    <cellStyle name="Normal 10 52" xfId="3515" xr:uid="{00000000-0005-0000-0000-0000BB0D0000}"/>
    <cellStyle name="Normal 10 52 2" xfId="3516" xr:uid="{00000000-0005-0000-0000-0000BC0D0000}"/>
    <cellStyle name="Normal 10 52 2 2" xfId="3517" xr:uid="{00000000-0005-0000-0000-0000BD0D0000}"/>
    <cellStyle name="Normal 10 52 3" xfId="3518" xr:uid="{00000000-0005-0000-0000-0000BE0D0000}"/>
    <cellStyle name="Normal 10 52 3 2" xfId="3519" xr:uid="{00000000-0005-0000-0000-0000BF0D0000}"/>
    <cellStyle name="Normal 10 52 4" xfId="3520" xr:uid="{00000000-0005-0000-0000-0000C00D0000}"/>
    <cellStyle name="Normal 10 52 4 2" xfId="3521" xr:uid="{00000000-0005-0000-0000-0000C10D0000}"/>
    <cellStyle name="Normal 10 52 5" xfId="3522" xr:uid="{00000000-0005-0000-0000-0000C20D0000}"/>
    <cellStyle name="Normal 10 52 5 2" xfId="3523" xr:uid="{00000000-0005-0000-0000-0000C30D0000}"/>
    <cellStyle name="Normal 10 52 6" xfId="3524" xr:uid="{00000000-0005-0000-0000-0000C40D0000}"/>
    <cellStyle name="Normal 10 52 6 2" xfId="3525" xr:uid="{00000000-0005-0000-0000-0000C50D0000}"/>
    <cellStyle name="Normal 10 52 7" xfId="3526" xr:uid="{00000000-0005-0000-0000-0000C60D0000}"/>
    <cellStyle name="Normal 10 53" xfId="3527" xr:uid="{00000000-0005-0000-0000-0000C70D0000}"/>
    <cellStyle name="Normal 10 53 2" xfId="3528" xr:uid="{00000000-0005-0000-0000-0000C80D0000}"/>
    <cellStyle name="Normal 10 53 2 2" xfId="3529" xr:uid="{00000000-0005-0000-0000-0000C90D0000}"/>
    <cellStyle name="Normal 10 53 3" xfId="3530" xr:uid="{00000000-0005-0000-0000-0000CA0D0000}"/>
    <cellStyle name="Normal 10 53 3 2" xfId="3531" xr:uid="{00000000-0005-0000-0000-0000CB0D0000}"/>
    <cellStyle name="Normal 10 53 4" xfId="3532" xr:uid="{00000000-0005-0000-0000-0000CC0D0000}"/>
    <cellStyle name="Normal 10 53 4 2" xfId="3533" xr:uid="{00000000-0005-0000-0000-0000CD0D0000}"/>
    <cellStyle name="Normal 10 53 5" xfId="3534" xr:uid="{00000000-0005-0000-0000-0000CE0D0000}"/>
    <cellStyle name="Normal 10 53 5 2" xfId="3535" xr:uid="{00000000-0005-0000-0000-0000CF0D0000}"/>
    <cellStyle name="Normal 10 53 6" xfId="3536" xr:uid="{00000000-0005-0000-0000-0000D00D0000}"/>
    <cellStyle name="Normal 10 53 6 2" xfId="3537" xr:uid="{00000000-0005-0000-0000-0000D10D0000}"/>
    <cellStyle name="Normal 10 53 7" xfId="3538" xr:uid="{00000000-0005-0000-0000-0000D20D0000}"/>
    <cellStyle name="Normal 10 54" xfId="3539" xr:uid="{00000000-0005-0000-0000-0000D30D0000}"/>
    <cellStyle name="Normal 10 54 2" xfId="3540" xr:uid="{00000000-0005-0000-0000-0000D40D0000}"/>
    <cellStyle name="Normal 10 54 2 2" xfId="3541" xr:uid="{00000000-0005-0000-0000-0000D50D0000}"/>
    <cellStyle name="Normal 10 54 3" xfId="3542" xr:uid="{00000000-0005-0000-0000-0000D60D0000}"/>
    <cellStyle name="Normal 10 54 3 2" xfId="3543" xr:uid="{00000000-0005-0000-0000-0000D70D0000}"/>
    <cellStyle name="Normal 10 54 4" xfId="3544" xr:uid="{00000000-0005-0000-0000-0000D80D0000}"/>
    <cellStyle name="Normal 10 54 4 2" xfId="3545" xr:uid="{00000000-0005-0000-0000-0000D90D0000}"/>
    <cellStyle name="Normal 10 54 5" xfId="3546" xr:uid="{00000000-0005-0000-0000-0000DA0D0000}"/>
    <cellStyle name="Normal 10 54 5 2" xfId="3547" xr:uid="{00000000-0005-0000-0000-0000DB0D0000}"/>
    <cellStyle name="Normal 10 54 6" xfId="3548" xr:uid="{00000000-0005-0000-0000-0000DC0D0000}"/>
    <cellStyle name="Normal 10 54 6 2" xfId="3549" xr:uid="{00000000-0005-0000-0000-0000DD0D0000}"/>
    <cellStyle name="Normal 10 54 7" xfId="3550" xr:uid="{00000000-0005-0000-0000-0000DE0D0000}"/>
    <cellStyle name="Normal 10 55" xfId="3551" xr:uid="{00000000-0005-0000-0000-0000DF0D0000}"/>
    <cellStyle name="Normal 10 55 2" xfId="3552" xr:uid="{00000000-0005-0000-0000-0000E00D0000}"/>
    <cellStyle name="Normal 10 55 2 2" xfId="3553" xr:uid="{00000000-0005-0000-0000-0000E10D0000}"/>
    <cellStyle name="Normal 10 55 3" xfId="3554" xr:uid="{00000000-0005-0000-0000-0000E20D0000}"/>
    <cellStyle name="Normal 10 55 3 2" xfId="3555" xr:uid="{00000000-0005-0000-0000-0000E30D0000}"/>
    <cellStyle name="Normal 10 55 4" xfId="3556" xr:uid="{00000000-0005-0000-0000-0000E40D0000}"/>
    <cellStyle name="Normal 10 55 4 2" xfId="3557" xr:uid="{00000000-0005-0000-0000-0000E50D0000}"/>
    <cellStyle name="Normal 10 55 5" xfId="3558" xr:uid="{00000000-0005-0000-0000-0000E60D0000}"/>
    <cellStyle name="Normal 10 55 5 2" xfId="3559" xr:uid="{00000000-0005-0000-0000-0000E70D0000}"/>
    <cellStyle name="Normal 10 55 6" xfId="3560" xr:uid="{00000000-0005-0000-0000-0000E80D0000}"/>
    <cellStyle name="Normal 10 55 6 2" xfId="3561" xr:uid="{00000000-0005-0000-0000-0000E90D0000}"/>
    <cellStyle name="Normal 10 55 7" xfId="3562" xr:uid="{00000000-0005-0000-0000-0000EA0D0000}"/>
    <cellStyle name="Normal 10 56" xfId="3563" xr:uid="{00000000-0005-0000-0000-0000EB0D0000}"/>
    <cellStyle name="Normal 10 56 2" xfId="3564" xr:uid="{00000000-0005-0000-0000-0000EC0D0000}"/>
    <cellStyle name="Normal 10 56 2 2" xfId="3565" xr:uid="{00000000-0005-0000-0000-0000ED0D0000}"/>
    <cellStyle name="Normal 10 56 3" xfId="3566" xr:uid="{00000000-0005-0000-0000-0000EE0D0000}"/>
    <cellStyle name="Normal 10 56 3 2" xfId="3567" xr:uid="{00000000-0005-0000-0000-0000EF0D0000}"/>
    <cellStyle name="Normal 10 56 4" xfId="3568" xr:uid="{00000000-0005-0000-0000-0000F00D0000}"/>
    <cellStyle name="Normal 10 56 4 2" xfId="3569" xr:uid="{00000000-0005-0000-0000-0000F10D0000}"/>
    <cellStyle name="Normal 10 56 5" xfId="3570" xr:uid="{00000000-0005-0000-0000-0000F20D0000}"/>
    <cellStyle name="Normal 10 56 5 2" xfId="3571" xr:uid="{00000000-0005-0000-0000-0000F30D0000}"/>
    <cellStyle name="Normal 10 56 6" xfId="3572" xr:uid="{00000000-0005-0000-0000-0000F40D0000}"/>
    <cellStyle name="Normal 10 56 6 2" xfId="3573" xr:uid="{00000000-0005-0000-0000-0000F50D0000}"/>
    <cellStyle name="Normal 10 56 7" xfId="3574" xr:uid="{00000000-0005-0000-0000-0000F60D0000}"/>
    <cellStyle name="Normal 10 57" xfId="3575" xr:uid="{00000000-0005-0000-0000-0000F70D0000}"/>
    <cellStyle name="Normal 10 57 2" xfId="3576" xr:uid="{00000000-0005-0000-0000-0000F80D0000}"/>
    <cellStyle name="Normal 10 57 2 2" xfId="3577" xr:uid="{00000000-0005-0000-0000-0000F90D0000}"/>
    <cellStyle name="Normal 10 57 3" xfId="3578" xr:uid="{00000000-0005-0000-0000-0000FA0D0000}"/>
    <cellStyle name="Normal 10 57 3 2" xfId="3579" xr:uid="{00000000-0005-0000-0000-0000FB0D0000}"/>
    <cellStyle name="Normal 10 57 4" xfId="3580" xr:uid="{00000000-0005-0000-0000-0000FC0D0000}"/>
    <cellStyle name="Normal 10 57 4 2" xfId="3581" xr:uid="{00000000-0005-0000-0000-0000FD0D0000}"/>
    <cellStyle name="Normal 10 57 5" xfId="3582" xr:uid="{00000000-0005-0000-0000-0000FE0D0000}"/>
    <cellStyle name="Normal 10 57 5 2" xfId="3583" xr:uid="{00000000-0005-0000-0000-0000FF0D0000}"/>
    <cellStyle name="Normal 10 57 6" xfId="3584" xr:uid="{00000000-0005-0000-0000-0000000E0000}"/>
    <cellStyle name="Normal 10 57 6 2" xfId="3585" xr:uid="{00000000-0005-0000-0000-0000010E0000}"/>
    <cellStyle name="Normal 10 57 7" xfId="3586" xr:uid="{00000000-0005-0000-0000-0000020E0000}"/>
    <cellStyle name="Normal 10 58" xfId="3587" xr:uid="{00000000-0005-0000-0000-0000030E0000}"/>
    <cellStyle name="Normal 10 58 2" xfId="3588" xr:uid="{00000000-0005-0000-0000-0000040E0000}"/>
    <cellStyle name="Normal 10 58 2 2" xfId="3589" xr:uid="{00000000-0005-0000-0000-0000050E0000}"/>
    <cellStyle name="Normal 10 58 3" xfId="3590" xr:uid="{00000000-0005-0000-0000-0000060E0000}"/>
    <cellStyle name="Normal 10 58 3 2" xfId="3591" xr:uid="{00000000-0005-0000-0000-0000070E0000}"/>
    <cellStyle name="Normal 10 58 4" xfId="3592" xr:uid="{00000000-0005-0000-0000-0000080E0000}"/>
    <cellStyle name="Normal 10 58 4 2" xfId="3593" xr:uid="{00000000-0005-0000-0000-0000090E0000}"/>
    <cellStyle name="Normal 10 58 5" xfId="3594" xr:uid="{00000000-0005-0000-0000-00000A0E0000}"/>
    <cellStyle name="Normal 10 58 5 2" xfId="3595" xr:uid="{00000000-0005-0000-0000-00000B0E0000}"/>
    <cellStyle name="Normal 10 58 6" xfId="3596" xr:uid="{00000000-0005-0000-0000-00000C0E0000}"/>
    <cellStyle name="Normal 10 58 6 2" xfId="3597" xr:uid="{00000000-0005-0000-0000-00000D0E0000}"/>
    <cellStyle name="Normal 10 58 7" xfId="3598" xr:uid="{00000000-0005-0000-0000-00000E0E0000}"/>
    <cellStyle name="Normal 10 59" xfId="3599" xr:uid="{00000000-0005-0000-0000-00000F0E0000}"/>
    <cellStyle name="Normal 10 59 2" xfId="3600" xr:uid="{00000000-0005-0000-0000-0000100E0000}"/>
    <cellStyle name="Normal 10 59 2 2" xfId="3601" xr:uid="{00000000-0005-0000-0000-0000110E0000}"/>
    <cellStyle name="Normal 10 59 3" xfId="3602" xr:uid="{00000000-0005-0000-0000-0000120E0000}"/>
    <cellStyle name="Normal 10 59 3 2" xfId="3603" xr:uid="{00000000-0005-0000-0000-0000130E0000}"/>
    <cellStyle name="Normal 10 59 4" xfId="3604" xr:uid="{00000000-0005-0000-0000-0000140E0000}"/>
    <cellStyle name="Normal 10 59 4 2" xfId="3605" xr:uid="{00000000-0005-0000-0000-0000150E0000}"/>
    <cellStyle name="Normal 10 59 5" xfId="3606" xr:uid="{00000000-0005-0000-0000-0000160E0000}"/>
    <cellStyle name="Normal 10 59 5 2" xfId="3607" xr:uid="{00000000-0005-0000-0000-0000170E0000}"/>
    <cellStyle name="Normal 10 59 6" xfId="3608" xr:uid="{00000000-0005-0000-0000-0000180E0000}"/>
    <cellStyle name="Normal 10 59 6 2" xfId="3609" xr:uid="{00000000-0005-0000-0000-0000190E0000}"/>
    <cellStyle name="Normal 10 59 7" xfId="3610" xr:uid="{00000000-0005-0000-0000-00001A0E0000}"/>
    <cellStyle name="Normal 10 6" xfId="3611" xr:uid="{00000000-0005-0000-0000-00001B0E0000}"/>
    <cellStyle name="Normal 10 6 2" xfId="3612" xr:uid="{00000000-0005-0000-0000-00001C0E0000}"/>
    <cellStyle name="Normal 10 60" xfId="3613" xr:uid="{00000000-0005-0000-0000-00001D0E0000}"/>
    <cellStyle name="Normal 10 60 2" xfId="3614" xr:uid="{00000000-0005-0000-0000-00001E0E0000}"/>
    <cellStyle name="Normal 10 60 2 2" xfId="3615" xr:uid="{00000000-0005-0000-0000-00001F0E0000}"/>
    <cellStyle name="Normal 10 60 3" xfId="3616" xr:uid="{00000000-0005-0000-0000-0000200E0000}"/>
    <cellStyle name="Normal 10 60 3 2" xfId="3617" xr:uid="{00000000-0005-0000-0000-0000210E0000}"/>
    <cellStyle name="Normal 10 60 4" xfId="3618" xr:uid="{00000000-0005-0000-0000-0000220E0000}"/>
    <cellStyle name="Normal 10 60 4 2" xfId="3619" xr:uid="{00000000-0005-0000-0000-0000230E0000}"/>
    <cellStyle name="Normal 10 60 5" xfId="3620" xr:uid="{00000000-0005-0000-0000-0000240E0000}"/>
    <cellStyle name="Normal 10 60 5 2" xfId="3621" xr:uid="{00000000-0005-0000-0000-0000250E0000}"/>
    <cellStyle name="Normal 10 60 6" xfId="3622" xr:uid="{00000000-0005-0000-0000-0000260E0000}"/>
    <cellStyle name="Normal 10 60 6 2" xfId="3623" xr:uid="{00000000-0005-0000-0000-0000270E0000}"/>
    <cellStyle name="Normal 10 60 7" xfId="3624" xr:uid="{00000000-0005-0000-0000-0000280E0000}"/>
    <cellStyle name="Normal 10 61" xfId="3625" xr:uid="{00000000-0005-0000-0000-0000290E0000}"/>
    <cellStyle name="Normal 10 61 2" xfId="3626" xr:uid="{00000000-0005-0000-0000-00002A0E0000}"/>
    <cellStyle name="Normal 10 61 2 2" xfId="3627" xr:uid="{00000000-0005-0000-0000-00002B0E0000}"/>
    <cellStyle name="Normal 10 61 3" xfId="3628" xr:uid="{00000000-0005-0000-0000-00002C0E0000}"/>
    <cellStyle name="Normal 10 61 3 2" xfId="3629" xr:uid="{00000000-0005-0000-0000-00002D0E0000}"/>
    <cellStyle name="Normal 10 61 4" xfId="3630" xr:uid="{00000000-0005-0000-0000-00002E0E0000}"/>
    <cellStyle name="Normal 10 61 4 2" xfId="3631" xr:uid="{00000000-0005-0000-0000-00002F0E0000}"/>
    <cellStyle name="Normal 10 61 5" xfId="3632" xr:uid="{00000000-0005-0000-0000-0000300E0000}"/>
    <cellStyle name="Normal 10 61 5 2" xfId="3633" xr:uid="{00000000-0005-0000-0000-0000310E0000}"/>
    <cellStyle name="Normal 10 61 6" xfId="3634" xr:uid="{00000000-0005-0000-0000-0000320E0000}"/>
    <cellStyle name="Normal 10 61 6 2" xfId="3635" xr:uid="{00000000-0005-0000-0000-0000330E0000}"/>
    <cellStyle name="Normal 10 61 7" xfId="3636" xr:uid="{00000000-0005-0000-0000-0000340E0000}"/>
    <cellStyle name="Normal 10 62" xfId="3637" xr:uid="{00000000-0005-0000-0000-0000350E0000}"/>
    <cellStyle name="Normal 10 62 2" xfId="3638" xr:uid="{00000000-0005-0000-0000-0000360E0000}"/>
    <cellStyle name="Normal 10 62 2 2" xfId="3639" xr:uid="{00000000-0005-0000-0000-0000370E0000}"/>
    <cellStyle name="Normal 10 62 3" xfId="3640" xr:uid="{00000000-0005-0000-0000-0000380E0000}"/>
    <cellStyle name="Normal 10 62 3 2" xfId="3641" xr:uid="{00000000-0005-0000-0000-0000390E0000}"/>
    <cellStyle name="Normal 10 62 4" xfId="3642" xr:uid="{00000000-0005-0000-0000-00003A0E0000}"/>
    <cellStyle name="Normal 10 62 4 2" xfId="3643" xr:uid="{00000000-0005-0000-0000-00003B0E0000}"/>
    <cellStyle name="Normal 10 62 5" xfId="3644" xr:uid="{00000000-0005-0000-0000-00003C0E0000}"/>
    <cellStyle name="Normal 10 62 5 2" xfId="3645" xr:uid="{00000000-0005-0000-0000-00003D0E0000}"/>
    <cellStyle name="Normal 10 62 6" xfId="3646" xr:uid="{00000000-0005-0000-0000-00003E0E0000}"/>
    <cellStyle name="Normal 10 62 6 2" xfId="3647" xr:uid="{00000000-0005-0000-0000-00003F0E0000}"/>
    <cellStyle name="Normal 10 62 7" xfId="3648" xr:uid="{00000000-0005-0000-0000-0000400E0000}"/>
    <cellStyle name="Normal 10 63" xfId="3649" xr:uid="{00000000-0005-0000-0000-0000410E0000}"/>
    <cellStyle name="Normal 10 63 2" xfId="3650" xr:uid="{00000000-0005-0000-0000-0000420E0000}"/>
    <cellStyle name="Normal 10 63 2 2" xfId="3651" xr:uid="{00000000-0005-0000-0000-0000430E0000}"/>
    <cellStyle name="Normal 10 63 3" xfId="3652" xr:uid="{00000000-0005-0000-0000-0000440E0000}"/>
    <cellStyle name="Normal 10 63 3 2" xfId="3653" xr:uid="{00000000-0005-0000-0000-0000450E0000}"/>
    <cellStyle name="Normal 10 63 4" xfId="3654" xr:uid="{00000000-0005-0000-0000-0000460E0000}"/>
    <cellStyle name="Normal 10 63 4 2" xfId="3655" xr:uid="{00000000-0005-0000-0000-0000470E0000}"/>
    <cellStyle name="Normal 10 63 5" xfId="3656" xr:uid="{00000000-0005-0000-0000-0000480E0000}"/>
    <cellStyle name="Normal 10 63 5 2" xfId="3657" xr:uid="{00000000-0005-0000-0000-0000490E0000}"/>
    <cellStyle name="Normal 10 63 6" xfId="3658" xr:uid="{00000000-0005-0000-0000-00004A0E0000}"/>
    <cellStyle name="Normal 10 63 6 2" xfId="3659" xr:uid="{00000000-0005-0000-0000-00004B0E0000}"/>
    <cellStyle name="Normal 10 63 7" xfId="3660" xr:uid="{00000000-0005-0000-0000-00004C0E0000}"/>
    <cellStyle name="Normal 10 64" xfId="3661" xr:uid="{00000000-0005-0000-0000-00004D0E0000}"/>
    <cellStyle name="Normal 10 64 2" xfId="3662" xr:uid="{00000000-0005-0000-0000-00004E0E0000}"/>
    <cellStyle name="Normal 10 64 2 2" xfId="3663" xr:uid="{00000000-0005-0000-0000-00004F0E0000}"/>
    <cellStyle name="Normal 10 64 3" xfId="3664" xr:uid="{00000000-0005-0000-0000-0000500E0000}"/>
    <cellStyle name="Normal 10 64 3 2" xfId="3665" xr:uid="{00000000-0005-0000-0000-0000510E0000}"/>
    <cellStyle name="Normal 10 64 4" xfId="3666" xr:uid="{00000000-0005-0000-0000-0000520E0000}"/>
    <cellStyle name="Normal 10 64 4 2" xfId="3667" xr:uid="{00000000-0005-0000-0000-0000530E0000}"/>
    <cellStyle name="Normal 10 64 5" xfId="3668" xr:uid="{00000000-0005-0000-0000-0000540E0000}"/>
    <cellStyle name="Normal 10 64 5 2" xfId="3669" xr:uid="{00000000-0005-0000-0000-0000550E0000}"/>
    <cellStyle name="Normal 10 64 6" xfId="3670" xr:uid="{00000000-0005-0000-0000-0000560E0000}"/>
    <cellStyle name="Normal 10 64 6 2" xfId="3671" xr:uid="{00000000-0005-0000-0000-0000570E0000}"/>
    <cellStyle name="Normal 10 64 7" xfId="3672" xr:uid="{00000000-0005-0000-0000-0000580E0000}"/>
    <cellStyle name="Normal 10 65" xfId="3673" xr:uid="{00000000-0005-0000-0000-0000590E0000}"/>
    <cellStyle name="Normal 10 65 2" xfId="3674" xr:uid="{00000000-0005-0000-0000-00005A0E0000}"/>
    <cellStyle name="Normal 10 65 2 2" xfId="3675" xr:uid="{00000000-0005-0000-0000-00005B0E0000}"/>
    <cellStyle name="Normal 10 65 3" xfId="3676" xr:uid="{00000000-0005-0000-0000-00005C0E0000}"/>
    <cellStyle name="Normal 10 65 3 2" xfId="3677" xr:uid="{00000000-0005-0000-0000-00005D0E0000}"/>
    <cellStyle name="Normal 10 65 4" xfId="3678" xr:uid="{00000000-0005-0000-0000-00005E0E0000}"/>
    <cellStyle name="Normal 10 65 4 2" xfId="3679" xr:uid="{00000000-0005-0000-0000-00005F0E0000}"/>
    <cellStyle name="Normal 10 65 5" xfId="3680" xr:uid="{00000000-0005-0000-0000-0000600E0000}"/>
    <cellStyle name="Normal 10 65 5 2" xfId="3681" xr:uid="{00000000-0005-0000-0000-0000610E0000}"/>
    <cellStyle name="Normal 10 65 6" xfId="3682" xr:uid="{00000000-0005-0000-0000-0000620E0000}"/>
    <cellStyle name="Normal 10 65 6 2" xfId="3683" xr:uid="{00000000-0005-0000-0000-0000630E0000}"/>
    <cellStyle name="Normal 10 65 7" xfId="3684" xr:uid="{00000000-0005-0000-0000-0000640E0000}"/>
    <cellStyle name="Normal 10 66" xfId="3685" xr:uid="{00000000-0005-0000-0000-0000650E0000}"/>
    <cellStyle name="Normal 10 66 2" xfId="3686" xr:uid="{00000000-0005-0000-0000-0000660E0000}"/>
    <cellStyle name="Normal 10 66 2 2" xfId="3687" xr:uid="{00000000-0005-0000-0000-0000670E0000}"/>
    <cellStyle name="Normal 10 66 3" xfId="3688" xr:uid="{00000000-0005-0000-0000-0000680E0000}"/>
    <cellStyle name="Normal 10 66 3 2" xfId="3689" xr:uid="{00000000-0005-0000-0000-0000690E0000}"/>
    <cellStyle name="Normal 10 66 4" xfId="3690" xr:uid="{00000000-0005-0000-0000-00006A0E0000}"/>
    <cellStyle name="Normal 10 66 4 2" xfId="3691" xr:uid="{00000000-0005-0000-0000-00006B0E0000}"/>
    <cellStyle name="Normal 10 66 5" xfId="3692" xr:uid="{00000000-0005-0000-0000-00006C0E0000}"/>
    <cellStyle name="Normal 10 66 5 2" xfId="3693" xr:uid="{00000000-0005-0000-0000-00006D0E0000}"/>
    <cellStyle name="Normal 10 66 6" xfId="3694" xr:uid="{00000000-0005-0000-0000-00006E0E0000}"/>
    <cellStyle name="Normal 10 66 6 2" xfId="3695" xr:uid="{00000000-0005-0000-0000-00006F0E0000}"/>
    <cellStyle name="Normal 10 66 7" xfId="3696" xr:uid="{00000000-0005-0000-0000-0000700E0000}"/>
    <cellStyle name="Normal 10 67" xfId="3697" xr:uid="{00000000-0005-0000-0000-0000710E0000}"/>
    <cellStyle name="Normal 10 67 2" xfId="3698" xr:uid="{00000000-0005-0000-0000-0000720E0000}"/>
    <cellStyle name="Normal 10 67 2 2" xfId="3699" xr:uid="{00000000-0005-0000-0000-0000730E0000}"/>
    <cellStyle name="Normal 10 67 3" xfId="3700" xr:uid="{00000000-0005-0000-0000-0000740E0000}"/>
    <cellStyle name="Normal 10 67 3 2" xfId="3701" xr:uid="{00000000-0005-0000-0000-0000750E0000}"/>
    <cellStyle name="Normal 10 67 4" xfId="3702" xr:uid="{00000000-0005-0000-0000-0000760E0000}"/>
    <cellStyle name="Normal 10 67 4 2" xfId="3703" xr:uid="{00000000-0005-0000-0000-0000770E0000}"/>
    <cellStyle name="Normal 10 67 5" xfId="3704" xr:uid="{00000000-0005-0000-0000-0000780E0000}"/>
    <cellStyle name="Normal 10 67 5 2" xfId="3705" xr:uid="{00000000-0005-0000-0000-0000790E0000}"/>
    <cellStyle name="Normal 10 67 6" xfId="3706" xr:uid="{00000000-0005-0000-0000-00007A0E0000}"/>
    <cellStyle name="Normal 10 67 6 2" xfId="3707" xr:uid="{00000000-0005-0000-0000-00007B0E0000}"/>
    <cellStyle name="Normal 10 67 7" xfId="3708" xr:uid="{00000000-0005-0000-0000-00007C0E0000}"/>
    <cellStyle name="Normal 10 68" xfId="3709" xr:uid="{00000000-0005-0000-0000-00007D0E0000}"/>
    <cellStyle name="Normal 10 68 2" xfId="3710" xr:uid="{00000000-0005-0000-0000-00007E0E0000}"/>
    <cellStyle name="Normal 10 68 2 2" xfId="3711" xr:uid="{00000000-0005-0000-0000-00007F0E0000}"/>
    <cellStyle name="Normal 10 68 3" xfId="3712" xr:uid="{00000000-0005-0000-0000-0000800E0000}"/>
    <cellStyle name="Normal 10 68 3 2" xfId="3713" xr:uid="{00000000-0005-0000-0000-0000810E0000}"/>
    <cellStyle name="Normal 10 68 4" xfId="3714" xr:uid="{00000000-0005-0000-0000-0000820E0000}"/>
    <cellStyle name="Normal 10 68 4 2" xfId="3715" xr:uid="{00000000-0005-0000-0000-0000830E0000}"/>
    <cellStyle name="Normal 10 68 5" xfId="3716" xr:uid="{00000000-0005-0000-0000-0000840E0000}"/>
    <cellStyle name="Normal 10 68 5 2" xfId="3717" xr:uid="{00000000-0005-0000-0000-0000850E0000}"/>
    <cellStyle name="Normal 10 68 6" xfId="3718" xr:uid="{00000000-0005-0000-0000-0000860E0000}"/>
    <cellStyle name="Normal 10 68 6 2" xfId="3719" xr:uid="{00000000-0005-0000-0000-0000870E0000}"/>
    <cellStyle name="Normal 10 68 7" xfId="3720" xr:uid="{00000000-0005-0000-0000-0000880E0000}"/>
    <cellStyle name="Normal 10 69" xfId="3721" xr:uid="{00000000-0005-0000-0000-0000890E0000}"/>
    <cellStyle name="Normal 10 69 2" xfId="3722" xr:uid="{00000000-0005-0000-0000-00008A0E0000}"/>
    <cellStyle name="Normal 10 69 2 2" xfId="3723" xr:uid="{00000000-0005-0000-0000-00008B0E0000}"/>
    <cellStyle name="Normal 10 69 3" xfId="3724" xr:uid="{00000000-0005-0000-0000-00008C0E0000}"/>
    <cellStyle name="Normal 10 69 3 2" xfId="3725" xr:uid="{00000000-0005-0000-0000-00008D0E0000}"/>
    <cellStyle name="Normal 10 69 4" xfId="3726" xr:uid="{00000000-0005-0000-0000-00008E0E0000}"/>
    <cellStyle name="Normal 10 69 4 2" xfId="3727" xr:uid="{00000000-0005-0000-0000-00008F0E0000}"/>
    <cellStyle name="Normal 10 69 5" xfId="3728" xr:uid="{00000000-0005-0000-0000-0000900E0000}"/>
    <cellStyle name="Normal 10 69 5 2" xfId="3729" xr:uid="{00000000-0005-0000-0000-0000910E0000}"/>
    <cellStyle name="Normal 10 69 6" xfId="3730" xr:uid="{00000000-0005-0000-0000-0000920E0000}"/>
    <cellStyle name="Normal 10 69 6 2" xfId="3731" xr:uid="{00000000-0005-0000-0000-0000930E0000}"/>
    <cellStyle name="Normal 10 69 7" xfId="3732" xr:uid="{00000000-0005-0000-0000-0000940E0000}"/>
    <cellStyle name="Normal 10 7" xfId="3733" xr:uid="{00000000-0005-0000-0000-0000950E0000}"/>
    <cellStyle name="Normal 10 7 2" xfId="3734" xr:uid="{00000000-0005-0000-0000-0000960E0000}"/>
    <cellStyle name="Normal 10 70" xfId="3735" xr:uid="{00000000-0005-0000-0000-0000970E0000}"/>
    <cellStyle name="Normal 10 70 2" xfId="3736" xr:uid="{00000000-0005-0000-0000-0000980E0000}"/>
    <cellStyle name="Normal 10 70 2 2" xfId="3737" xr:uid="{00000000-0005-0000-0000-0000990E0000}"/>
    <cellStyle name="Normal 10 70 3" xfId="3738" xr:uid="{00000000-0005-0000-0000-00009A0E0000}"/>
    <cellStyle name="Normal 10 70 3 2" xfId="3739" xr:uid="{00000000-0005-0000-0000-00009B0E0000}"/>
    <cellStyle name="Normal 10 70 4" xfId="3740" xr:uid="{00000000-0005-0000-0000-00009C0E0000}"/>
    <cellStyle name="Normal 10 70 4 2" xfId="3741" xr:uid="{00000000-0005-0000-0000-00009D0E0000}"/>
    <cellStyle name="Normal 10 70 5" xfId="3742" xr:uid="{00000000-0005-0000-0000-00009E0E0000}"/>
    <cellStyle name="Normal 10 70 5 2" xfId="3743" xr:uid="{00000000-0005-0000-0000-00009F0E0000}"/>
    <cellStyle name="Normal 10 70 6" xfId="3744" xr:uid="{00000000-0005-0000-0000-0000A00E0000}"/>
    <cellStyle name="Normal 10 70 6 2" xfId="3745" xr:uid="{00000000-0005-0000-0000-0000A10E0000}"/>
    <cellStyle name="Normal 10 70 7" xfId="3746" xr:uid="{00000000-0005-0000-0000-0000A20E0000}"/>
    <cellStyle name="Normal 10 71" xfId="3747" xr:uid="{00000000-0005-0000-0000-0000A30E0000}"/>
    <cellStyle name="Normal 10 71 2" xfId="3748" xr:uid="{00000000-0005-0000-0000-0000A40E0000}"/>
    <cellStyle name="Normal 10 71 2 2" xfId="3749" xr:uid="{00000000-0005-0000-0000-0000A50E0000}"/>
    <cellStyle name="Normal 10 71 3" xfId="3750" xr:uid="{00000000-0005-0000-0000-0000A60E0000}"/>
    <cellStyle name="Normal 10 71 3 2" xfId="3751" xr:uid="{00000000-0005-0000-0000-0000A70E0000}"/>
    <cellStyle name="Normal 10 71 4" xfId="3752" xr:uid="{00000000-0005-0000-0000-0000A80E0000}"/>
    <cellStyle name="Normal 10 71 4 2" xfId="3753" xr:uid="{00000000-0005-0000-0000-0000A90E0000}"/>
    <cellStyle name="Normal 10 71 5" xfId="3754" xr:uid="{00000000-0005-0000-0000-0000AA0E0000}"/>
    <cellStyle name="Normal 10 71 5 2" xfId="3755" xr:uid="{00000000-0005-0000-0000-0000AB0E0000}"/>
    <cellStyle name="Normal 10 71 6" xfId="3756" xr:uid="{00000000-0005-0000-0000-0000AC0E0000}"/>
    <cellStyle name="Normal 10 71 6 2" xfId="3757" xr:uid="{00000000-0005-0000-0000-0000AD0E0000}"/>
    <cellStyle name="Normal 10 71 7" xfId="3758" xr:uid="{00000000-0005-0000-0000-0000AE0E0000}"/>
    <cellStyle name="Normal 10 72" xfId="3759" xr:uid="{00000000-0005-0000-0000-0000AF0E0000}"/>
    <cellStyle name="Normal 10 72 2" xfId="3760" xr:uid="{00000000-0005-0000-0000-0000B00E0000}"/>
    <cellStyle name="Normal 10 72 2 2" xfId="3761" xr:uid="{00000000-0005-0000-0000-0000B10E0000}"/>
    <cellStyle name="Normal 10 72 3" xfId="3762" xr:uid="{00000000-0005-0000-0000-0000B20E0000}"/>
    <cellStyle name="Normal 10 72 3 2" xfId="3763" xr:uid="{00000000-0005-0000-0000-0000B30E0000}"/>
    <cellStyle name="Normal 10 72 4" xfId="3764" xr:uid="{00000000-0005-0000-0000-0000B40E0000}"/>
    <cellStyle name="Normal 10 72 4 2" xfId="3765" xr:uid="{00000000-0005-0000-0000-0000B50E0000}"/>
    <cellStyle name="Normal 10 72 5" xfId="3766" xr:uid="{00000000-0005-0000-0000-0000B60E0000}"/>
    <cellStyle name="Normal 10 72 5 2" xfId="3767" xr:uid="{00000000-0005-0000-0000-0000B70E0000}"/>
    <cellStyle name="Normal 10 72 6" xfId="3768" xr:uid="{00000000-0005-0000-0000-0000B80E0000}"/>
    <cellStyle name="Normal 10 72 6 2" xfId="3769" xr:uid="{00000000-0005-0000-0000-0000B90E0000}"/>
    <cellStyle name="Normal 10 72 7" xfId="3770" xr:uid="{00000000-0005-0000-0000-0000BA0E0000}"/>
    <cellStyle name="Normal 10 73" xfId="3771" xr:uid="{00000000-0005-0000-0000-0000BB0E0000}"/>
    <cellStyle name="Normal 10 73 2" xfId="3772" xr:uid="{00000000-0005-0000-0000-0000BC0E0000}"/>
    <cellStyle name="Normal 10 74" xfId="3773" xr:uid="{00000000-0005-0000-0000-0000BD0E0000}"/>
    <cellStyle name="Normal 10 74 2" xfId="3774" xr:uid="{00000000-0005-0000-0000-0000BE0E0000}"/>
    <cellStyle name="Normal 10 75" xfId="3775" xr:uid="{00000000-0005-0000-0000-0000BF0E0000}"/>
    <cellStyle name="Normal 10 75 2" xfId="3776" xr:uid="{00000000-0005-0000-0000-0000C00E0000}"/>
    <cellStyle name="Normal 10 76" xfId="3777" xr:uid="{00000000-0005-0000-0000-0000C10E0000}"/>
    <cellStyle name="Normal 10 76 2" xfId="3778" xr:uid="{00000000-0005-0000-0000-0000C20E0000}"/>
    <cellStyle name="Normal 10 77" xfId="3779" xr:uid="{00000000-0005-0000-0000-0000C30E0000}"/>
    <cellStyle name="Normal 10 77 2" xfId="3780" xr:uid="{00000000-0005-0000-0000-0000C40E0000}"/>
    <cellStyle name="Normal 10 8" xfId="3781" xr:uid="{00000000-0005-0000-0000-0000C50E0000}"/>
    <cellStyle name="Normal 10 8 2" xfId="3782" xr:uid="{00000000-0005-0000-0000-0000C60E0000}"/>
    <cellStyle name="Normal 10 9" xfId="3783" xr:uid="{00000000-0005-0000-0000-0000C70E0000}"/>
    <cellStyle name="Normal 10 9 2" xfId="3784" xr:uid="{00000000-0005-0000-0000-0000C80E0000}"/>
    <cellStyle name="Normal 100" xfId="3785" xr:uid="{00000000-0005-0000-0000-0000C90E0000}"/>
    <cellStyle name="Normal 101" xfId="3786" xr:uid="{00000000-0005-0000-0000-0000CA0E0000}"/>
    <cellStyle name="Normal 102" xfId="3787" xr:uid="{00000000-0005-0000-0000-0000CB0E0000}"/>
    <cellStyle name="Normal 103" xfId="3788" xr:uid="{00000000-0005-0000-0000-0000CC0E0000}"/>
    <cellStyle name="Normal 104" xfId="3789" xr:uid="{00000000-0005-0000-0000-0000CD0E0000}"/>
    <cellStyle name="Normal 105" xfId="3790" xr:uid="{00000000-0005-0000-0000-0000CE0E0000}"/>
    <cellStyle name="Normal 106" xfId="3791" xr:uid="{00000000-0005-0000-0000-0000CF0E0000}"/>
    <cellStyle name="Normal 106 2" xfId="3792" xr:uid="{00000000-0005-0000-0000-0000D00E0000}"/>
    <cellStyle name="Normal 106 3" xfId="3793" xr:uid="{00000000-0005-0000-0000-0000D10E0000}"/>
    <cellStyle name="Normal 106 4" xfId="3794" xr:uid="{00000000-0005-0000-0000-0000D20E0000}"/>
    <cellStyle name="Normal 106 5" xfId="3795" xr:uid="{00000000-0005-0000-0000-0000D30E0000}"/>
    <cellStyle name="Normal 106 6" xfId="3796" xr:uid="{00000000-0005-0000-0000-0000D40E0000}"/>
    <cellStyle name="Normal 107" xfId="3797" xr:uid="{00000000-0005-0000-0000-0000D50E0000}"/>
    <cellStyle name="Normal 108" xfId="3798" xr:uid="{00000000-0005-0000-0000-0000D60E0000}"/>
    <cellStyle name="Normal 109" xfId="3799" xr:uid="{00000000-0005-0000-0000-0000D70E0000}"/>
    <cellStyle name="Normal 11" xfId="3800" xr:uid="{00000000-0005-0000-0000-0000D80E0000}"/>
    <cellStyle name="Normal 11 10" xfId="3801" xr:uid="{00000000-0005-0000-0000-0000D90E0000}"/>
    <cellStyle name="Normal 11 10 2" xfId="3802" xr:uid="{00000000-0005-0000-0000-0000DA0E0000}"/>
    <cellStyle name="Normal 11 11" xfId="3803" xr:uid="{00000000-0005-0000-0000-0000DB0E0000}"/>
    <cellStyle name="Normal 11 11 2" xfId="3804" xr:uid="{00000000-0005-0000-0000-0000DC0E0000}"/>
    <cellStyle name="Normal 11 12" xfId="3805" xr:uid="{00000000-0005-0000-0000-0000DD0E0000}"/>
    <cellStyle name="Normal 11 12 2" xfId="3806" xr:uid="{00000000-0005-0000-0000-0000DE0E0000}"/>
    <cellStyle name="Normal 11 13" xfId="3807" xr:uid="{00000000-0005-0000-0000-0000DF0E0000}"/>
    <cellStyle name="Normal 11 13 2" xfId="3808" xr:uid="{00000000-0005-0000-0000-0000E00E0000}"/>
    <cellStyle name="Normal 11 14" xfId="3809" xr:uid="{00000000-0005-0000-0000-0000E10E0000}"/>
    <cellStyle name="Normal 11 14 2" xfId="3810" xr:uid="{00000000-0005-0000-0000-0000E20E0000}"/>
    <cellStyle name="Normal 11 15" xfId="3811" xr:uid="{00000000-0005-0000-0000-0000E30E0000}"/>
    <cellStyle name="Normal 11 15 2" xfId="3812" xr:uid="{00000000-0005-0000-0000-0000E40E0000}"/>
    <cellStyle name="Normal 11 16" xfId="3813" xr:uid="{00000000-0005-0000-0000-0000E50E0000}"/>
    <cellStyle name="Normal 11 16 2" xfId="3814" xr:uid="{00000000-0005-0000-0000-0000E60E0000}"/>
    <cellStyle name="Normal 11 17" xfId="3815" xr:uid="{00000000-0005-0000-0000-0000E70E0000}"/>
    <cellStyle name="Normal 11 17 2" xfId="3816" xr:uid="{00000000-0005-0000-0000-0000E80E0000}"/>
    <cellStyle name="Normal 11 18" xfId="3817" xr:uid="{00000000-0005-0000-0000-0000E90E0000}"/>
    <cellStyle name="Normal 11 18 2" xfId="3818" xr:uid="{00000000-0005-0000-0000-0000EA0E0000}"/>
    <cellStyle name="Normal 11 19" xfId="3819" xr:uid="{00000000-0005-0000-0000-0000EB0E0000}"/>
    <cellStyle name="Normal 11 19 2" xfId="3820" xr:uid="{00000000-0005-0000-0000-0000EC0E0000}"/>
    <cellStyle name="Normal 11 2" xfId="3821" xr:uid="{00000000-0005-0000-0000-0000ED0E0000}"/>
    <cellStyle name="Normal 11 2 2" xfId="3822" xr:uid="{00000000-0005-0000-0000-0000EE0E0000}"/>
    <cellStyle name="Normal 11 20" xfId="3823" xr:uid="{00000000-0005-0000-0000-0000EF0E0000}"/>
    <cellStyle name="Normal 11 20 2" xfId="3824" xr:uid="{00000000-0005-0000-0000-0000F00E0000}"/>
    <cellStyle name="Normal 11 21" xfId="3825" xr:uid="{00000000-0005-0000-0000-0000F10E0000}"/>
    <cellStyle name="Normal 11 21 2" xfId="3826" xr:uid="{00000000-0005-0000-0000-0000F20E0000}"/>
    <cellStyle name="Normal 11 22" xfId="3827" xr:uid="{00000000-0005-0000-0000-0000F30E0000}"/>
    <cellStyle name="Normal 11 22 2" xfId="3828" xr:uid="{00000000-0005-0000-0000-0000F40E0000}"/>
    <cellStyle name="Normal 11 23" xfId="3829" xr:uid="{00000000-0005-0000-0000-0000F50E0000}"/>
    <cellStyle name="Normal 11 23 2" xfId="3830" xr:uid="{00000000-0005-0000-0000-0000F60E0000}"/>
    <cellStyle name="Normal 11 24" xfId="3831" xr:uid="{00000000-0005-0000-0000-0000F70E0000}"/>
    <cellStyle name="Normal 11 24 2" xfId="3832" xr:uid="{00000000-0005-0000-0000-0000F80E0000}"/>
    <cellStyle name="Normal 11 25" xfId="3833" xr:uid="{00000000-0005-0000-0000-0000F90E0000}"/>
    <cellStyle name="Normal 11 25 2" xfId="3834" xr:uid="{00000000-0005-0000-0000-0000FA0E0000}"/>
    <cellStyle name="Normal 11 26" xfId="3835" xr:uid="{00000000-0005-0000-0000-0000FB0E0000}"/>
    <cellStyle name="Normal 11 26 2" xfId="3836" xr:uid="{00000000-0005-0000-0000-0000FC0E0000}"/>
    <cellStyle name="Normal 11 26 2 2" xfId="3837" xr:uid="{00000000-0005-0000-0000-0000FD0E0000}"/>
    <cellStyle name="Normal 11 26 3" xfId="3838" xr:uid="{00000000-0005-0000-0000-0000FE0E0000}"/>
    <cellStyle name="Normal 11 26 3 2" xfId="3839" xr:uid="{00000000-0005-0000-0000-0000FF0E0000}"/>
    <cellStyle name="Normal 11 26 4" xfId="3840" xr:uid="{00000000-0005-0000-0000-0000000F0000}"/>
    <cellStyle name="Normal 11 26 4 2" xfId="3841" xr:uid="{00000000-0005-0000-0000-0000010F0000}"/>
    <cellStyle name="Normal 11 26 5" xfId="3842" xr:uid="{00000000-0005-0000-0000-0000020F0000}"/>
    <cellStyle name="Normal 11 26 5 2" xfId="3843" xr:uid="{00000000-0005-0000-0000-0000030F0000}"/>
    <cellStyle name="Normal 11 26 6" xfId="3844" xr:uid="{00000000-0005-0000-0000-0000040F0000}"/>
    <cellStyle name="Normal 11 26 6 2" xfId="3845" xr:uid="{00000000-0005-0000-0000-0000050F0000}"/>
    <cellStyle name="Normal 11 26 7" xfId="3846" xr:uid="{00000000-0005-0000-0000-0000060F0000}"/>
    <cellStyle name="Normal 11 27" xfId="3847" xr:uid="{00000000-0005-0000-0000-0000070F0000}"/>
    <cellStyle name="Normal 11 27 2" xfId="3848" xr:uid="{00000000-0005-0000-0000-0000080F0000}"/>
    <cellStyle name="Normal 11 27 2 2" xfId="3849" xr:uid="{00000000-0005-0000-0000-0000090F0000}"/>
    <cellStyle name="Normal 11 27 3" xfId="3850" xr:uid="{00000000-0005-0000-0000-00000A0F0000}"/>
    <cellStyle name="Normal 11 27 3 2" xfId="3851" xr:uid="{00000000-0005-0000-0000-00000B0F0000}"/>
    <cellStyle name="Normal 11 27 4" xfId="3852" xr:uid="{00000000-0005-0000-0000-00000C0F0000}"/>
    <cellStyle name="Normal 11 27 4 2" xfId="3853" xr:uid="{00000000-0005-0000-0000-00000D0F0000}"/>
    <cellStyle name="Normal 11 27 5" xfId="3854" xr:uid="{00000000-0005-0000-0000-00000E0F0000}"/>
    <cellStyle name="Normal 11 27 5 2" xfId="3855" xr:uid="{00000000-0005-0000-0000-00000F0F0000}"/>
    <cellStyle name="Normal 11 27 6" xfId="3856" xr:uid="{00000000-0005-0000-0000-0000100F0000}"/>
    <cellStyle name="Normal 11 27 6 2" xfId="3857" xr:uid="{00000000-0005-0000-0000-0000110F0000}"/>
    <cellStyle name="Normal 11 27 7" xfId="3858" xr:uid="{00000000-0005-0000-0000-0000120F0000}"/>
    <cellStyle name="Normal 11 28" xfId="3859" xr:uid="{00000000-0005-0000-0000-0000130F0000}"/>
    <cellStyle name="Normal 11 28 2" xfId="3860" xr:uid="{00000000-0005-0000-0000-0000140F0000}"/>
    <cellStyle name="Normal 11 28 2 2" xfId="3861" xr:uid="{00000000-0005-0000-0000-0000150F0000}"/>
    <cellStyle name="Normal 11 28 3" xfId="3862" xr:uid="{00000000-0005-0000-0000-0000160F0000}"/>
    <cellStyle name="Normal 11 28 3 2" xfId="3863" xr:uid="{00000000-0005-0000-0000-0000170F0000}"/>
    <cellStyle name="Normal 11 28 4" xfId="3864" xr:uid="{00000000-0005-0000-0000-0000180F0000}"/>
    <cellStyle name="Normal 11 28 4 2" xfId="3865" xr:uid="{00000000-0005-0000-0000-0000190F0000}"/>
    <cellStyle name="Normal 11 28 5" xfId="3866" xr:uid="{00000000-0005-0000-0000-00001A0F0000}"/>
    <cellStyle name="Normal 11 28 5 2" xfId="3867" xr:uid="{00000000-0005-0000-0000-00001B0F0000}"/>
    <cellStyle name="Normal 11 28 6" xfId="3868" xr:uid="{00000000-0005-0000-0000-00001C0F0000}"/>
    <cellStyle name="Normal 11 28 6 2" xfId="3869" xr:uid="{00000000-0005-0000-0000-00001D0F0000}"/>
    <cellStyle name="Normal 11 28 7" xfId="3870" xr:uid="{00000000-0005-0000-0000-00001E0F0000}"/>
    <cellStyle name="Normal 11 29" xfId="3871" xr:uid="{00000000-0005-0000-0000-00001F0F0000}"/>
    <cellStyle name="Normal 11 29 2" xfId="3872" xr:uid="{00000000-0005-0000-0000-0000200F0000}"/>
    <cellStyle name="Normal 11 29 2 2" xfId="3873" xr:uid="{00000000-0005-0000-0000-0000210F0000}"/>
    <cellStyle name="Normal 11 29 3" xfId="3874" xr:uid="{00000000-0005-0000-0000-0000220F0000}"/>
    <cellStyle name="Normal 11 29 3 2" xfId="3875" xr:uid="{00000000-0005-0000-0000-0000230F0000}"/>
    <cellStyle name="Normal 11 29 4" xfId="3876" xr:uid="{00000000-0005-0000-0000-0000240F0000}"/>
    <cellStyle name="Normal 11 29 4 2" xfId="3877" xr:uid="{00000000-0005-0000-0000-0000250F0000}"/>
    <cellStyle name="Normal 11 29 5" xfId="3878" xr:uid="{00000000-0005-0000-0000-0000260F0000}"/>
    <cellStyle name="Normal 11 29 5 2" xfId="3879" xr:uid="{00000000-0005-0000-0000-0000270F0000}"/>
    <cellStyle name="Normal 11 29 6" xfId="3880" xr:uid="{00000000-0005-0000-0000-0000280F0000}"/>
    <cellStyle name="Normal 11 29 6 2" xfId="3881" xr:uid="{00000000-0005-0000-0000-0000290F0000}"/>
    <cellStyle name="Normal 11 29 7" xfId="3882" xr:uid="{00000000-0005-0000-0000-00002A0F0000}"/>
    <cellStyle name="Normal 11 3" xfId="3883" xr:uid="{00000000-0005-0000-0000-00002B0F0000}"/>
    <cellStyle name="Normal 11 3 2" xfId="3884" xr:uid="{00000000-0005-0000-0000-00002C0F0000}"/>
    <cellStyle name="Normal 11 30" xfId="3885" xr:uid="{00000000-0005-0000-0000-00002D0F0000}"/>
    <cellStyle name="Normal 11 30 2" xfId="3886" xr:uid="{00000000-0005-0000-0000-00002E0F0000}"/>
    <cellStyle name="Normal 11 30 2 2" xfId="3887" xr:uid="{00000000-0005-0000-0000-00002F0F0000}"/>
    <cellStyle name="Normal 11 30 3" xfId="3888" xr:uid="{00000000-0005-0000-0000-0000300F0000}"/>
    <cellStyle name="Normal 11 30 3 2" xfId="3889" xr:uid="{00000000-0005-0000-0000-0000310F0000}"/>
    <cellStyle name="Normal 11 30 4" xfId="3890" xr:uid="{00000000-0005-0000-0000-0000320F0000}"/>
    <cellStyle name="Normal 11 30 4 2" xfId="3891" xr:uid="{00000000-0005-0000-0000-0000330F0000}"/>
    <cellStyle name="Normal 11 30 5" xfId="3892" xr:uid="{00000000-0005-0000-0000-0000340F0000}"/>
    <cellStyle name="Normal 11 30 5 2" xfId="3893" xr:uid="{00000000-0005-0000-0000-0000350F0000}"/>
    <cellStyle name="Normal 11 30 6" xfId="3894" xr:uid="{00000000-0005-0000-0000-0000360F0000}"/>
    <cellStyle name="Normal 11 30 6 2" xfId="3895" xr:uid="{00000000-0005-0000-0000-0000370F0000}"/>
    <cellStyle name="Normal 11 30 7" xfId="3896" xr:uid="{00000000-0005-0000-0000-0000380F0000}"/>
    <cellStyle name="Normal 11 31" xfId="3897" xr:uid="{00000000-0005-0000-0000-0000390F0000}"/>
    <cellStyle name="Normal 11 31 2" xfId="3898" xr:uid="{00000000-0005-0000-0000-00003A0F0000}"/>
    <cellStyle name="Normal 11 31 2 2" xfId="3899" xr:uid="{00000000-0005-0000-0000-00003B0F0000}"/>
    <cellStyle name="Normal 11 31 3" xfId="3900" xr:uid="{00000000-0005-0000-0000-00003C0F0000}"/>
    <cellStyle name="Normal 11 31 3 2" xfId="3901" xr:uid="{00000000-0005-0000-0000-00003D0F0000}"/>
    <cellStyle name="Normal 11 31 4" xfId="3902" xr:uid="{00000000-0005-0000-0000-00003E0F0000}"/>
    <cellStyle name="Normal 11 31 4 2" xfId="3903" xr:uid="{00000000-0005-0000-0000-00003F0F0000}"/>
    <cellStyle name="Normal 11 31 5" xfId="3904" xr:uid="{00000000-0005-0000-0000-0000400F0000}"/>
    <cellStyle name="Normal 11 31 5 2" xfId="3905" xr:uid="{00000000-0005-0000-0000-0000410F0000}"/>
    <cellStyle name="Normal 11 31 6" xfId="3906" xr:uid="{00000000-0005-0000-0000-0000420F0000}"/>
    <cellStyle name="Normal 11 31 6 2" xfId="3907" xr:uid="{00000000-0005-0000-0000-0000430F0000}"/>
    <cellStyle name="Normal 11 31 7" xfId="3908" xr:uid="{00000000-0005-0000-0000-0000440F0000}"/>
    <cellStyle name="Normal 11 32" xfId="3909" xr:uid="{00000000-0005-0000-0000-0000450F0000}"/>
    <cellStyle name="Normal 11 32 2" xfId="3910" xr:uid="{00000000-0005-0000-0000-0000460F0000}"/>
    <cellStyle name="Normal 11 32 2 2" xfId="3911" xr:uid="{00000000-0005-0000-0000-0000470F0000}"/>
    <cellStyle name="Normal 11 32 3" xfId="3912" xr:uid="{00000000-0005-0000-0000-0000480F0000}"/>
    <cellStyle name="Normal 11 32 3 2" xfId="3913" xr:uid="{00000000-0005-0000-0000-0000490F0000}"/>
    <cellStyle name="Normal 11 32 4" xfId="3914" xr:uid="{00000000-0005-0000-0000-00004A0F0000}"/>
    <cellStyle name="Normal 11 32 4 2" xfId="3915" xr:uid="{00000000-0005-0000-0000-00004B0F0000}"/>
    <cellStyle name="Normal 11 32 5" xfId="3916" xr:uid="{00000000-0005-0000-0000-00004C0F0000}"/>
    <cellStyle name="Normal 11 32 5 2" xfId="3917" xr:uid="{00000000-0005-0000-0000-00004D0F0000}"/>
    <cellStyle name="Normal 11 32 6" xfId="3918" xr:uid="{00000000-0005-0000-0000-00004E0F0000}"/>
    <cellStyle name="Normal 11 32 6 2" xfId="3919" xr:uid="{00000000-0005-0000-0000-00004F0F0000}"/>
    <cellStyle name="Normal 11 32 7" xfId="3920" xr:uid="{00000000-0005-0000-0000-0000500F0000}"/>
    <cellStyle name="Normal 11 33" xfId="3921" xr:uid="{00000000-0005-0000-0000-0000510F0000}"/>
    <cellStyle name="Normal 11 33 2" xfId="3922" xr:uid="{00000000-0005-0000-0000-0000520F0000}"/>
    <cellStyle name="Normal 11 33 2 2" xfId="3923" xr:uid="{00000000-0005-0000-0000-0000530F0000}"/>
    <cellStyle name="Normal 11 33 3" xfId="3924" xr:uid="{00000000-0005-0000-0000-0000540F0000}"/>
    <cellStyle name="Normal 11 33 3 2" xfId="3925" xr:uid="{00000000-0005-0000-0000-0000550F0000}"/>
    <cellStyle name="Normal 11 33 4" xfId="3926" xr:uid="{00000000-0005-0000-0000-0000560F0000}"/>
    <cellStyle name="Normal 11 33 4 2" xfId="3927" xr:uid="{00000000-0005-0000-0000-0000570F0000}"/>
    <cellStyle name="Normal 11 33 5" xfId="3928" xr:uid="{00000000-0005-0000-0000-0000580F0000}"/>
    <cellStyle name="Normal 11 33 5 2" xfId="3929" xr:uid="{00000000-0005-0000-0000-0000590F0000}"/>
    <cellStyle name="Normal 11 33 6" xfId="3930" xr:uid="{00000000-0005-0000-0000-00005A0F0000}"/>
    <cellStyle name="Normal 11 33 6 2" xfId="3931" xr:uid="{00000000-0005-0000-0000-00005B0F0000}"/>
    <cellStyle name="Normal 11 33 7" xfId="3932" xr:uid="{00000000-0005-0000-0000-00005C0F0000}"/>
    <cellStyle name="Normal 11 34" xfId="3933" xr:uid="{00000000-0005-0000-0000-00005D0F0000}"/>
    <cellStyle name="Normal 11 34 2" xfId="3934" xr:uid="{00000000-0005-0000-0000-00005E0F0000}"/>
    <cellStyle name="Normal 11 34 2 2" xfId="3935" xr:uid="{00000000-0005-0000-0000-00005F0F0000}"/>
    <cellStyle name="Normal 11 34 3" xfId="3936" xr:uid="{00000000-0005-0000-0000-0000600F0000}"/>
    <cellStyle name="Normal 11 34 3 2" xfId="3937" xr:uid="{00000000-0005-0000-0000-0000610F0000}"/>
    <cellStyle name="Normal 11 34 4" xfId="3938" xr:uid="{00000000-0005-0000-0000-0000620F0000}"/>
    <cellStyle name="Normal 11 34 4 2" xfId="3939" xr:uid="{00000000-0005-0000-0000-0000630F0000}"/>
    <cellStyle name="Normal 11 34 5" xfId="3940" xr:uid="{00000000-0005-0000-0000-0000640F0000}"/>
    <cellStyle name="Normal 11 34 5 2" xfId="3941" xr:uid="{00000000-0005-0000-0000-0000650F0000}"/>
    <cellStyle name="Normal 11 34 6" xfId="3942" xr:uid="{00000000-0005-0000-0000-0000660F0000}"/>
    <cellStyle name="Normal 11 34 6 2" xfId="3943" xr:uid="{00000000-0005-0000-0000-0000670F0000}"/>
    <cellStyle name="Normal 11 34 7" xfId="3944" xr:uid="{00000000-0005-0000-0000-0000680F0000}"/>
    <cellStyle name="Normal 11 35" xfId="3945" xr:uid="{00000000-0005-0000-0000-0000690F0000}"/>
    <cellStyle name="Normal 11 35 2" xfId="3946" xr:uid="{00000000-0005-0000-0000-00006A0F0000}"/>
    <cellStyle name="Normal 11 35 2 2" xfId="3947" xr:uid="{00000000-0005-0000-0000-00006B0F0000}"/>
    <cellStyle name="Normal 11 35 3" xfId="3948" xr:uid="{00000000-0005-0000-0000-00006C0F0000}"/>
    <cellStyle name="Normal 11 35 3 2" xfId="3949" xr:uid="{00000000-0005-0000-0000-00006D0F0000}"/>
    <cellStyle name="Normal 11 35 4" xfId="3950" xr:uid="{00000000-0005-0000-0000-00006E0F0000}"/>
    <cellStyle name="Normal 11 35 4 2" xfId="3951" xr:uid="{00000000-0005-0000-0000-00006F0F0000}"/>
    <cellStyle name="Normal 11 35 5" xfId="3952" xr:uid="{00000000-0005-0000-0000-0000700F0000}"/>
    <cellStyle name="Normal 11 35 5 2" xfId="3953" xr:uid="{00000000-0005-0000-0000-0000710F0000}"/>
    <cellStyle name="Normal 11 35 6" xfId="3954" xr:uid="{00000000-0005-0000-0000-0000720F0000}"/>
    <cellStyle name="Normal 11 35 6 2" xfId="3955" xr:uid="{00000000-0005-0000-0000-0000730F0000}"/>
    <cellStyle name="Normal 11 35 7" xfId="3956" xr:uid="{00000000-0005-0000-0000-0000740F0000}"/>
    <cellStyle name="Normal 11 36" xfId="3957" xr:uid="{00000000-0005-0000-0000-0000750F0000}"/>
    <cellStyle name="Normal 11 36 2" xfId="3958" xr:uid="{00000000-0005-0000-0000-0000760F0000}"/>
    <cellStyle name="Normal 11 36 2 2" xfId="3959" xr:uid="{00000000-0005-0000-0000-0000770F0000}"/>
    <cellStyle name="Normal 11 36 3" xfId="3960" xr:uid="{00000000-0005-0000-0000-0000780F0000}"/>
    <cellStyle name="Normal 11 36 3 2" xfId="3961" xr:uid="{00000000-0005-0000-0000-0000790F0000}"/>
    <cellStyle name="Normal 11 36 4" xfId="3962" xr:uid="{00000000-0005-0000-0000-00007A0F0000}"/>
    <cellStyle name="Normal 11 36 4 2" xfId="3963" xr:uid="{00000000-0005-0000-0000-00007B0F0000}"/>
    <cellStyle name="Normal 11 36 5" xfId="3964" xr:uid="{00000000-0005-0000-0000-00007C0F0000}"/>
    <cellStyle name="Normal 11 36 5 2" xfId="3965" xr:uid="{00000000-0005-0000-0000-00007D0F0000}"/>
    <cellStyle name="Normal 11 36 6" xfId="3966" xr:uid="{00000000-0005-0000-0000-00007E0F0000}"/>
    <cellStyle name="Normal 11 36 6 2" xfId="3967" xr:uid="{00000000-0005-0000-0000-00007F0F0000}"/>
    <cellStyle name="Normal 11 36 7" xfId="3968" xr:uid="{00000000-0005-0000-0000-0000800F0000}"/>
    <cellStyle name="Normal 11 37" xfId="3969" xr:uid="{00000000-0005-0000-0000-0000810F0000}"/>
    <cellStyle name="Normal 11 37 2" xfId="3970" xr:uid="{00000000-0005-0000-0000-0000820F0000}"/>
    <cellStyle name="Normal 11 37 2 2" xfId="3971" xr:uid="{00000000-0005-0000-0000-0000830F0000}"/>
    <cellStyle name="Normal 11 37 3" xfId="3972" xr:uid="{00000000-0005-0000-0000-0000840F0000}"/>
    <cellStyle name="Normal 11 37 3 2" xfId="3973" xr:uid="{00000000-0005-0000-0000-0000850F0000}"/>
    <cellStyle name="Normal 11 37 4" xfId="3974" xr:uid="{00000000-0005-0000-0000-0000860F0000}"/>
    <cellStyle name="Normal 11 37 4 2" xfId="3975" xr:uid="{00000000-0005-0000-0000-0000870F0000}"/>
    <cellStyle name="Normal 11 37 5" xfId="3976" xr:uid="{00000000-0005-0000-0000-0000880F0000}"/>
    <cellStyle name="Normal 11 37 5 2" xfId="3977" xr:uid="{00000000-0005-0000-0000-0000890F0000}"/>
    <cellStyle name="Normal 11 37 6" xfId="3978" xr:uid="{00000000-0005-0000-0000-00008A0F0000}"/>
    <cellStyle name="Normal 11 37 6 2" xfId="3979" xr:uid="{00000000-0005-0000-0000-00008B0F0000}"/>
    <cellStyle name="Normal 11 37 7" xfId="3980" xr:uid="{00000000-0005-0000-0000-00008C0F0000}"/>
    <cellStyle name="Normal 11 38" xfId="3981" xr:uid="{00000000-0005-0000-0000-00008D0F0000}"/>
    <cellStyle name="Normal 11 38 2" xfId="3982" xr:uid="{00000000-0005-0000-0000-00008E0F0000}"/>
    <cellStyle name="Normal 11 38 2 2" xfId="3983" xr:uid="{00000000-0005-0000-0000-00008F0F0000}"/>
    <cellStyle name="Normal 11 38 3" xfId="3984" xr:uid="{00000000-0005-0000-0000-0000900F0000}"/>
    <cellStyle name="Normal 11 38 3 2" xfId="3985" xr:uid="{00000000-0005-0000-0000-0000910F0000}"/>
    <cellStyle name="Normal 11 38 4" xfId="3986" xr:uid="{00000000-0005-0000-0000-0000920F0000}"/>
    <cellStyle name="Normal 11 38 4 2" xfId="3987" xr:uid="{00000000-0005-0000-0000-0000930F0000}"/>
    <cellStyle name="Normal 11 38 5" xfId="3988" xr:uid="{00000000-0005-0000-0000-0000940F0000}"/>
    <cellStyle name="Normal 11 38 5 2" xfId="3989" xr:uid="{00000000-0005-0000-0000-0000950F0000}"/>
    <cellStyle name="Normal 11 38 6" xfId="3990" xr:uid="{00000000-0005-0000-0000-0000960F0000}"/>
    <cellStyle name="Normal 11 38 6 2" xfId="3991" xr:uid="{00000000-0005-0000-0000-0000970F0000}"/>
    <cellStyle name="Normal 11 38 7" xfId="3992" xr:uid="{00000000-0005-0000-0000-0000980F0000}"/>
    <cellStyle name="Normal 11 39" xfId="3993" xr:uid="{00000000-0005-0000-0000-0000990F0000}"/>
    <cellStyle name="Normal 11 39 2" xfId="3994" xr:uid="{00000000-0005-0000-0000-00009A0F0000}"/>
    <cellStyle name="Normal 11 39 2 2" xfId="3995" xr:uid="{00000000-0005-0000-0000-00009B0F0000}"/>
    <cellStyle name="Normal 11 39 3" xfId="3996" xr:uid="{00000000-0005-0000-0000-00009C0F0000}"/>
    <cellStyle name="Normal 11 39 3 2" xfId="3997" xr:uid="{00000000-0005-0000-0000-00009D0F0000}"/>
    <cellStyle name="Normal 11 39 4" xfId="3998" xr:uid="{00000000-0005-0000-0000-00009E0F0000}"/>
    <cellStyle name="Normal 11 39 4 2" xfId="3999" xr:uid="{00000000-0005-0000-0000-00009F0F0000}"/>
    <cellStyle name="Normal 11 39 5" xfId="4000" xr:uid="{00000000-0005-0000-0000-0000A00F0000}"/>
    <cellStyle name="Normal 11 39 5 2" xfId="4001" xr:uid="{00000000-0005-0000-0000-0000A10F0000}"/>
    <cellStyle name="Normal 11 39 6" xfId="4002" xr:uid="{00000000-0005-0000-0000-0000A20F0000}"/>
    <cellStyle name="Normal 11 39 6 2" xfId="4003" xr:uid="{00000000-0005-0000-0000-0000A30F0000}"/>
    <cellStyle name="Normal 11 39 7" xfId="4004" xr:uid="{00000000-0005-0000-0000-0000A40F0000}"/>
    <cellStyle name="Normal 11 4" xfId="4005" xr:uid="{00000000-0005-0000-0000-0000A50F0000}"/>
    <cellStyle name="Normal 11 4 2" xfId="4006" xr:uid="{00000000-0005-0000-0000-0000A60F0000}"/>
    <cellStyle name="Normal 11 40" xfId="4007" xr:uid="{00000000-0005-0000-0000-0000A70F0000}"/>
    <cellStyle name="Normal 11 40 2" xfId="4008" xr:uid="{00000000-0005-0000-0000-0000A80F0000}"/>
    <cellStyle name="Normal 11 40 2 2" xfId="4009" xr:uid="{00000000-0005-0000-0000-0000A90F0000}"/>
    <cellStyle name="Normal 11 40 3" xfId="4010" xr:uid="{00000000-0005-0000-0000-0000AA0F0000}"/>
    <cellStyle name="Normal 11 40 3 2" xfId="4011" xr:uid="{00000000-0005-0000-0000-0000AB0F0000}"/>
    <cellStyle name="Normal 11 40 4" xfId="4012" xr:uid="{00000000-0005-0000-0000-0000AC0F0000}"/>
    <cellStyle name="Normal 11 40 4 2" xfId="4013" xr:uid="{00000000-0005-0000-0000-0000AD0F0000}"/>
    <cellStyle name="Normal 11 40 5" xfId="4014" xr:uid="{00000000-0005-0000-0000-0000AE0F0000}"/>
    <cellStyle name="Normal 11 40 5 2" xfId="4015" xr:uid="{00000000-0005-0000-0000-0000AF0F0000}"/>
    <cellStyle name="Normal 11 40 6" xfId="4016" xr:uid="{00000000-0005-0000-0000-0000B00F0000}"/>
    <cellStyle name="Normal 11 40 6 2" xfId="4017" xr:uid="{00000000-0005-0000-0000-0000B10F0000}"/>
    <cellStyle name="Normal 11 40 7" xfId="4018" xr:uid="{00000000-0005-0000-0000-0000B20F0000}"/>
    <cellStyle name="Normal 11 41" xfId="4019" xr:uid="{00000000-0005-0000-0000-0000B30F0000}"/>
    <cellStyle name="Normal 11 41 2" xfId="4020" xr:uid="{00000000-0005-0000-0000-0000B40F0000}"/>
    <cellStyle name="Normal 11 41 2 2" xfId="4021" xr:uid="{00000000-0005-0000-0000-0000B50F0000}"/>
    <cellStyle name="Normal 11 41 3" xfId="4022" xr:uid="{00000000-0005-0000-0000-0000B60F0000}"/>
    <cellStyle name="Normal 11 41 3 2" xfId="4023" xr:uid="{00000000-0005-0000-0000-0000B70F0000}"/>
    <cellStyle name="Normal 11 41 4" xfId="4024" xr:uid="{00000000-0005-0000-0000-0000B80F0000}"/>
    <cellStyle name="Normal 11 41 4 2" xfId="4025" xr:uid="{00000000-0005-0000-0000-0000B90F0000}"/>
    <cellStyle name="Normal 11 41 5" xfId="4026" xr:uid="{00000000-0005-0000-0000-0000BA0F0000}"/>
    <cellStyle name="Normal 11 41 5 2" xfId="4027" xr:uid="{00000000-0005-0000-0000-0000BB0F0000}"/>
    <cellStyle name="Normal 11 41 6" xfId="4028" xr:uid="{00000000-0005-0000-0000-0000BC0F0000}"/>
    <cellStyle name="Normal 11 41 6 2" xfId="4029" xr:uid="{00000000-0005-0000-0000-0000BD0F0000}"/>
    <cellStyle name="Normal 11 41 7" xfId="4030" xr:uid="{00000000-0005-0000-0000-0000BE0F0000}"/>
    <cellStyle name="Normal 11 42" xfId="4031" xr:uid="{00000000-0005-0000-0000-0000BF0F0000}"/>
    <cellStyle name="Normal 11 42 2" xfId="4032" xr:uid="{00000000-0005-0000-0000-0000C00F0000}"/>
    <cellStyle name="Normal 11 42 2 2" xfId="4033" xr:uid="{00000000-0005-0000-0000-0000C10F0000}"/>
    <cellStyle name="Normal 11 42 3" xfId="4034" xr:uid="{00000000-0005-0000-0000-0000C20F0000}"/>
    <cellStyle name="Normal 11 42 3 2" xfId="4035" xr:uid="{00000000-0005-0000-0000-0000C30F0000}"/>
    <cellStyle name="Normal 11 42 4" xfId="4036" xr:uid="{00000000-0005-0000-0000-0000C40F0000}"/>
    <cellStyle name="Normal 11 42 4 2" xfId="4037" xr:uid="{00000000-0005-0000-0000-0000C50F0000}"/>
    <cellStyle name="Normal 11 42 5" xfId="4038" xr:uid="{00000000-0005-0000-0000-0000C60F0000}"/>
    <cellStyle name="Normal 11 42 5 2" xfId="4039" xr:uid="{00000000-0005-0000-0000-0000C70F0000}"/>
    <cellStyle name="Normal 11 42 6" xfId="4040" xr:uid="{00000000-0005-0000-0000-0000C80F0000}"/>
    <cellStyle name="Normal 11 42 6 2" xfId="4041" xr:uid="{00000000-0005-0000-0000-0000C90F0000}"/>
    <cellStyle name="Normal 11 42 7" xfId="4042" xr:uid="{00000000-0005-0000-0000-0000CA0F0000}"/>
    <cellStyle name="Normal 11 43" xfId="4043" xr:uid="{00000000-0005-0000-0000-0000CB0F0000}"/>
    <cellStyle name="Normal 11 43 2" xfId="4044" xr:uid="{00000000-0005-0000-0000-0000CC0F0000}"/>
    <cellStyle name="Normal 11 43 2 2" xfId="4045" xr:uid="{00000000-0005-0000-0000-0000CD0F0000}"/>
    <cellStyle name="Normal 11 43 3" xfId="4046" xr:uid="{00000000-0005-0000-0000-0000CE0F0000}"/>
    <cellStyle name="Normal 11 43 3 2" xfId="4047" xr:uid="{00000000-0005-0000-0000-0000CF0F0000}"/>
    <cellStyle name="Normal 11 43 4" xfId="4048" xr:uid="{00000000-0005-0000-0000-0000D00F0000}"/>
    <cellStyle name="Normal 11 43 4 2" xfId="4049" xr:uid="{00000000-0005-0000-0000-0000D10F0000}"/>
    <cellStyle name="Normal 11 43 5" xfId="4050" xr:uid="{00000000-0005-0000-0000-0000D20F0000}"/>
    <cellStyle name="Normal 11 43 5 2" xfId="4051" xr:uid="{00000000-0005-0000-0000-0000D30F0000}"/>
    <cellStyle name="Normal 11 43 6" xfId="4052" xr:uid="{00000000-0005-0000-0000-0000D40F0000}"/>
    <cellStyle name="Normal 11 43 6 2" xfId="4053" xr:uid="{00000000-0005-0000-0000-0000D50F0000}"/>
    <cellStyle name="Normal 11 43 7" xfId="4054" xr:uid="{00000000-0005-0000-0000-0000D60F0000}"/>
    <cellStyle name="Normal 11 44" xfId="4055" xr:uid="{00000000-0005-0000-0000-0000D70F0000}"/>
    <cellStyle name="Normal 11 44 2" xfId="4056" xr:uid="{00000000-0005-0000-0000-0000D80F0000}"/>
    <cellStyle name="Normal 11 44 2 2" xfId="4057" xr:uid="{00000000-0005-0000-0000-0000D90F0000}"/>
    <cellStyle name="Normal 11 44 3" xfId="4058" xr:uid="{00000000-0005-0000-0000-0000DA0F0000}"/>
    <cellStyle name="Normal 11 44 3 2" xfId="4059" xr:uid="{00000000-0005-0000-0000-0000DB0F0000}"/>
    <cellStyle name="Normal 11 44 4" xfId="4060" xr:uid="{00000000-0005-0000-0000-0000DC0F0000}"/>
    <cellStyle name="Normal 11 44 4 2" xfId="4061" xr:uid="{00000000-0005-0000-0000-0000DD0F0000}"/>
    <cellStyle name="Normal 11 44 5" xfId="4062" xr:uid="{00000000-0005-0000-0000-0000DE0F0000}"/>
    <cellStyle name="Normal 11 44 5 2" xfId="4063" xr:uid="{00000000-0005-0000-0000-0000DF0F0000}"/>
    <cellStyle name="Normal 11 44 6" xfId="4064" xr:uid="{00000000-0005-0000-0000-0000E00F0000}"/>
    <cellStyle name="Normal 11 44 6 2" xfId="4065" xr:uid="{00000000-0005-0000-0000-0000E10F0000}"/>
    <cellStyle name="Normal 11 44 7" xfId="4066" xr:uid="{00000000-0005-0000-0000-0000E20F0000}"/>
    <cellStyle name="Normal 11 45" xfId="4067" xr:uid="{00000000-0005-0000-0000-0000E30F0000}"/>
    <cellStyle name="Normal 11 45 2" xfId="4068" xr:uid="{00000000-0005-0000-0000-0000E40F0000}"/>
    <cellStyle name="Normal 11 45 2 2" xfId="4069" xr:uid="{00000000-0005-0000-0000-0000E50F0000}"/>
    <cellStyle name="Normal 11 45 3" xfId="4070" xr:uid="{00000000-0005-0000-0000-0000E60F0000}"/>
    <cellStyle name="Normal 11 45 3 2" xfId="4071" xr:uid="{00000000-0005-0000-0000-0000E70F0000}"/>
    <cellStyle name="Normal 11 45 4" xfId="4072" xr:uid="{00000000-0005-0000-0000-0000E80F0000}"/>
    <cellStyle name="Normal 11 45 4 2" xfId="4073" xr:uid="{00000000-0005-0000-0000-0000E90F0000}"/>
    <cellStyle name="Normal 11 45 5" xfId="4074" xr:uid="{00000000-0005-0000-0000-0000EA0F0000}"/>
    <cellStyle name="Normal 11 45 5 2" xfId="4075" xr:uid="{00000000-0005-0000-0000-0000EB0F0000}"/>
    <cellStyle name="Normal 11 45 6" xfId="4076" xr:uid="{00000000-0005-0000-0000-0000EC0F0000}"/>
    <cellStyle name="Normal 11 45 6 2" xfId="4077" xr:uid="{00000000-0005-0000-0000-0000ED0F0000}"/>
    <cellStyle name="Normal 11 45 7" xfId="4078" xr:uid="{00000000-0005-0000-0000-0000EE0F0000}"/>
    <cellStyle name="Normal 11 46" xfId="4079" xr:uid="{00000000-0005-0000-0000-0000EF0F0000}"/>
    <cellStyle name="Normal 11 46 2" xfId="4080" xr:uid="{00000000-0005-0000-0000-0000F00F0000}"/>
    <cellStyle name="Normal 11 46 2 2" xfId="4081" xr:uid="{00000000-0005-0000-0000-0000F10F0000}"/>
    <cellStyle name="Normal 11 46 3" xfId="4082" xr:uid="{00000000-0005-0000-0000-0000F20F0000}"/>
    <cellStyle name="Normal 11 46 3 2" xfId="4083" xr:uid="{00000000-0005-0000-0000-0000F30F0000}"/>
    <cellStyle name="Normal 11 46 4" xfId="4084" xr:uid="{00000000-0005-0000-0000-0000F40F0000}"/>
    <cellStyle name="Normal 11 46 4 2" xfId="4085" xr:uid="{00000000-0005-0000-0000-0000F50F0000}"/>
    <cellStyle name="Normal 11 46 5" xfId="4086" xr:uid="{00000000-0005-0000-0000-0000F60F0000}"/>
    <cellStyle name="Normal 11 46 5 2" xfId="4087" xr:uid="{00000000-0005-0000-0000-0000F70F0000}"/>
    <cellStyle name="Normal 11 46 6" xfId="4088" xr:uid="{00000000-0005-0000-0000-0000F80F0000}"/>
    <cellStyle name="Normal 11 46 6 2" xfId="4089" xr:uid="{00000000-0005-0000-0000-0000F90F0000}"/>
    <cellStyle name="Normal 11 46 7" xfId="4090" xr:uid="{00000000-0005-0000-0000-0000FA0F0000}"/>
    <cellStyle name="Normal 11 47" xfId="4091" xr:uid="{00000000-0005-0000-0000-0000FB0F0000}"/>
    <cellStyle name="Normal 11 47 2" xfId="4092" xr:uid="{00000000-0005-0000-0000-0000FC0F0000}"/>
    <cellStyle name="Normal 11 47 2 2" xfId="4093" xr:uid="{00000000-0005-0000-0000-0000FD0F0000}"/>
    <cellStyle name="Normal 11 47 3" xfId="4094" xr:uid="{00000000-0005-0000-0000-0000FE0F0000}"/>
    <cellStyle name="Normal 11 47 3 2" xfId="4095" xr:uid="{00000000-0005-0000-0000-0000FF0F0000}"/>
    <cellStyle name="Normal 11 47 4" xfId="4096" xr:uid="{00000000-0005-0000-0000-000000100000}"/>
    <cellStyle name="Normal 11 47 4 2" xfId="4097" xr:uid="{00000000-0005-0000-0000-000001100000}"/>
    <cellStyle name="Normal 11 47 5" xfId="4098" xr:uid="{00000000-0005-0000-0000-000002100000}"/>
    <cellStyle name="Normal 11 47 5 2" xfId="4099" xr:uid="{00000000-0005-0000-0000-000003100000}"/>
    <cellStyle name="Normal 11 47 6" xfId="4100" xr:uid="{00000000-0005-0000-0000-000004100000}"/>
    <cellStyle name="Normal 11 47 6 2" xfId="4101" xr:uid="{00000000-0005-0000-0000-000005100000}"/>
    <cellStyle name="Normal 11 47 7" xfId="4102" xr:uid="{00000000-0005-0000-0000-000006100000}"/>
    <cellStyle name="Normal 11 48" xfId="4103" xr:uid="{00000000-0005-0000-0000-000007100000}"/>
    <cellStyle name="Normal 11 48 2" xfId="4104" xr:uid="{00000000-0005-0000-0000-000008100000}"/>
    <cellStyle name="Normal 11 48 2 2" xfId="4105" xr:uid="{00000000-0005-0000-0000-000009100000}"/>
    <cellStyle name="Normal 11 48 3" xfId="4106" xr:uid="{00000000-0005-0000-0000-00000A100000}"/>
    <cellStyle name="Normal 11 48 3 2" xfId="4107" xr:uid="{00000000-0005-0000-0000-00000B100000}"/>
    <cellStyle name="Normal 11 48 4" xfId="4108" xr:uid="{00000000-0005-0000-0000-00000C100000}"/>
    <cellStyle name="Normal 11 48 4 2" xfId="4109" xr:uid="{00000000-0005-0000-0000-00000D100000}"/>
    <cellStyle name="Normal 11 48 5" xfId="4110" xr:uid="{00000000-0005-0000-0000-00000E100000}"/>
    <cellStyle name="Normal 11 48 5 2" xfId="4111" xr:uid="{00000000-0005-0000-0000-00000F100000}"/>
    <cellStyle name="Normal 11 48 6" xfId="4112" xr:uid="{00000000-0005-0000-0000-000010100000}"/>
    <cellStyle name="Normal 11 48 6 2" xfId="4113" xr:uid="{00000000-0005-0000-0000-000011100000}"/>
    <cellStyle name="Normal 11 48 7" xfId="4114" xr:uid="{00000000-0005-0000-0000-000012100000}"/>
    <cellStyle name="Normal 11 49" xfId="4115" xr:uid="{00000000-0005-0000-0000-000013100000}"/>
    <cellStyle name="Normal 11 49 2" xfId="4116" xr:uid="{00000000-0005-0000-0000-000014100000}"/>
    <cellStyle name="Normal 11 49 2 2" xfId="4117" xr:uid="{00000000-0005-0000-0000-000015100000}"/>
    <cellStyle name="Normal 11 49 3" xfId="4118" xr:uid="{00000000-0005-0000-0000-000016100000}"/>
    <cellStyle name="Normal 11 49 3 2" xfId="4119" xr:uid="{00000000-0005-0000-0000-000017100000}"/>
    <cellStyle name="Normal 11 49 4" xfId="4120" xr:uid="{00000000-0005-0000-0000-000018100000}"/>
    <cellStyle name="Normal 11 49 4 2" xfId="4121" xr:uid="{00000000-0005-0000-0000-000019100000}"/>
    <cellStyle name="Normal 11 49 5" xfId="4122" xr:uid="{00000000-0005-0000-0000-00001A100000}"/>
    <cellStyle name="Normal 11 49 5 2" xfId="4123" xr:uid="{00000000-0005-0000-0000-00001B100000}"/>
    <cellStyle name="Normal 11 49 6" xfId="4124" xr:uid="{00000000-0005-0000-0000-00001C100000}"/>
    <cellStyle name="Normal 11 49 6 2" xfId="4125" xr:uid="{00000000-0005-0000-0000-00001D100000}"/>
    <cellStyle name="Normal 11 49 7" xfId="4126" xr:uid="{00000000-0005-0000-0000-00001E100000}"/>
    <cellStyle name="Normal 11 5" xfId="4127" xr:uid="{00000000-0005-0000-0000-00001F100000}"/>
    <cellStyle name="Normal 11 5 2" xfId="4128" xr:uid="{00000000-0005-0000-0000-000020100000}"/>
    <cellStyle name="Normal 11 50" xfId="4129" xr:uid="{00000000-0005-0000-0000-000021100000}"/>
    <cellStyle name="Normal 11 50 2" xfId="4130" xr:uid="{00000000-0005-0000-0000-000022100000}"/>
    <cellStyle name="Normal 11 50 2 2" xfId="4131" xr:uid="{00000000-0005-0000-0000-000023100000}"/>
    <cellStyle name="Normal 11 50 3" xfId="4132" xr:uid="{00000000-0005-0000-0000-000024100000}"/>
    <cellStyle name="Normal 11 50 3 2" xfId="4133" xr:uid="{00000000-0005-0000-0000-000025100000}"/>
    <cellStyle name="Normal 11 50 4" xfId="4134" xr:uid="{00000000-0005-0000-0000-000026100000}"/>
    <cellStyle name="Normal 11 50 4 2" xfId="4135" xr:uid="{00000000-0005-0000-0000-000027100000}"/>
    <cellStyle name="Normal 11 50 5" xfId="4136" xr:uid="{00000000-0005-0000-0000-000028100000}"/>
    <cellStyle name="Normal 11 50 5 2" xfId="4137" xr:uid="{00000000-0005-0000-0000-000029100000}"/>
    <cellStyle name="Normal 11 50 6" xfId="4138" xr:uid="{00000000-0005-0000-0000-00002A100000}"/>
    <cellStyle name="Normal 11 50 6 2" xfId="4139" xr:uid="{00000000-0005-0000-0000-00002B100000}"/>
    <cellStyle name="Normal 11 50 7" xfId="4140" xr:uid="{00000000-0005-0000-0000-00002C100000}"/>
    <cellStyle name="Normal 11 51" xfId="4141" xr:uid="{00000000-0005-0000-0000-00002D100000}"/>
    <cellStyle name="Normal 11 51 2" xfId="4142" xr:uid="{00000000-0005-0000-0000-00002E100000}"/>
    <cellStyle name="Normal 11 51 2 2" xfId="4143" xr:uid="{00000000-0005-0000-0000-00002F100000}"/>
    <cellStyle name="Normal 11 51 3" xfId="4144" xr:uid="{00000000-0005-0000-0000-000030100000}"/>
    <cellStyle name="Normal 11 51 3 2" xfId="4145" xr:uid="{00000000-0005-0000-0000-000031100000}"/>
    <cellStyle name="Normal 11 51 4" xfId="4146" xr:uid="{00000000-0005-0000-0000-000032100000}"/>
    <cellStyle name="Normal 11 51 4 2" xfId="4147" xr:uid="{00000000-0005-0000-0000-000033100000}"/>
    <cellStyle name="Normal 11 51 5" xfId="4148" xr:uid="{00000000-0005-0000-0000-000034100000}"/>
    <cellStyle name="Normal 11 51 5 2" xfId="4149" xr:uid="{00000000-0005-0000-0000-000035100000}"/>
    <cellStyle name="Normal 11 51 6" xfId="4150" xr:uid="{00000000-0005-0000-0000-000036100000}"/>
    <cellStyle name="Normal 11 51 6 2" xfId="4151" xr:uid="{00000000-0005-0000-0000-000037100000}"/>
    <cellStyle name="Normal 11 51 7" xfId="4152" xr:uid="{00000000-0005-0000-0000-000038100000}"/>
    <cellStyle name="Normal 11 52" xfId="4153" xr:uid="{00000000-0005-0000-0000-000039100000}"/>
    <cellStyle name="Normal 11 52 2" xfId="4154" xr:uid="{00000000-0005-0000-0000-00003A100000}"/>
    <cellStyle name="Normal 11 52 2 2" xfId="4155" xr:uid="{00000000-0005-0000-0000-00003B100000}"/>
    <cellStyle name="Normal 11 52 3" xfId="4156" xr:uid="{00000000-0005-0000-0000-00003C100000}"/>
    <cellStyle name="Normal 11 52 3 2" xfId="4157" xr:uid="{00000000-0005-0000-0000-00003D100000}"/>
    <cellStyle name="Normal 11 52 4" xfId="4158" xr:uid="{00000000-0005-0000-0000-00003E100000}"/>
    <cellStyle name="Normal 11 52 4 2" xfId="4159" xr:uid="{00000000-0005-0000-0000-00003F100000}"/>
    <cellStyle name="Normal 11 52 5" xfId="4160" xr:uid="{00000000-0005-0000-0000-000040100000}"/>
    <cellStyle name="Normal 11 52 5 2" xfId="4161" xr:uid="{00000000-0005-0000-0000-000041100000}"/>
    <cellStyle name="Normal 11 52 6" xfId="4162" xr:uid="{00000000-0005-0000-0000-000042100000}"/>
    <cellStyle name="Normal 11 52 6 2" xfId="4163" xr:uid="{00000000-0005-0000-0000-000043100000}"/>
    <cellStyle name="Normal 11 52 7" xfId="4164" xr:uid="{00000000-0005-0000-0000-000044100000}"/>
    <cellStyle name="Normal 11 53" xfId="4165" xr:uid="{00000000-0005-0000-0000-000045100000}"/>
    <cellStyle name="Normal 11 53 2" xfId="4166" xr:uid="{00000000-0005-0000-0000-000046100000}"/>
    <cellStyle name="Normal 11 53 2 2" xfId="4167" xr:uid="{00000000-0005-0000-0000-000047100000}"/>
    <cellStyle name="Normal 11 53 3" xfId="4168" xr:uid="{00000000-0005-0000-0000-000048100000}"/>
    <cellStyle name="Normal 11 53 3 2" xfId="4169" xr:uid="{00000000-0005-0000-0000-000049100000}"/>
    <cellStyle name="Normal 11 53 4" xfId="4170" xr:uid="{00000000-0005-0000-0000-00004A100000}"/>
    <cellStyle name="Normal 11 53 4 2" xfId="4171" xr:uid="{00000000-0005-0000-0000-00004B100000}"/>
    <cellStyle name="Normal 11 53 5" xfId="4172" xr:uid="{00000000-0005-0000-0000-00004C100000}"/>
    <cellStyle name="Normal 11 53 5 2" xfId="4173" xr:uid="{00000000-0005-0000-0000-00004D100000}"/>
    <cellStyle name="Normal 11 53 6" xfId="4174" xr:uid="{00000000-0005-0000-0000-00004E100000}"/>
    <cellStyle name="Normal 11 53 6 2" xfId="4175" xr:uid="{00000000-0005-0000-0000-00004F100000}"/>
    <cellStyle name="Normal 11 53 7" xfId="4176" xr:uid="{00000000-0005-0000-0000-000050100000}"/>
    <cellStyle name="Normal 11 54" xfId="4177" xr:uid="{00000000-0005-0000-0000-000051100000}"/>
    <cellStyle name="Normal 11 54 2" xfId="4178" xr:uid="{00000000-0005-0000-0000-000052100000}"/>
    <cellStyle name="Normal 11 54 2 2" xfId="4179" xr:uid="{00000000-0005-0000-0000-000053100000}"/>
    <cellStyle name="Normal 11 54 3" xfId="4180" xr:uid="{00000000-0005-0000-0000-000054100000}"/>
    <cellStyle name="Normal 11 54 3 2" xfId="4181" xr:uid="{00000000-0005-0000-0000-000055100000}"/>
    <cellStyle name="Normal 11 54 4" xfId="4182" xr:uid="{00000000-0005-0000-0000-000056100000}"/>
    <cellStyle name="Normal 11 54 4 2" xfId="4183" xr:uid="{00000000-0005-0000-0000-000057100000}"/>
    <cellStyle name="Normal 11 54 5" xfId="4184" xr:uid="{00000000-0005-0000-0000-000058100000}"/>
    <cellStyle name="Normal 11 54 5 2" xfId="4185" xr:uid="{00000000-0005-0000-0000-000059100000}"/>
    <cellStyle name="Normal 11 54 6" xfId="4186" xr:uid="{00000000-0005-0000-0000-00005A100000}"/>
    <cellStyle name="Normal 11 54 6 2" xfId="4187" xr:uid="{00000000-0005-0000-0000-00005B100000}"/>
    <cellStyle name="Normal 11 54 7" xfId="4188" xr:uid="{00000000-0005-0000-0000-00005C100000}"/>
    <cellStyle name="Normal 11 55" xfId="4189" xr:uid="{00000000-0005-0000-0000-00005D100000}"/>
    <cellStyle name="Normal 11 55 2" xfId="4190" xr:uid="{00000000-0005-0000-0000-00005E100000}"/>
    <cellStyle name="Normal 11 55 2 2" xfId="4191" xr:uid="{00000000-0005-0000-0000-00005F100000}"/>
    <cellStyle name="Normal 11 55 3" xfId="4192" xr:uid="{00000000-0005-0000-0000-000060100000}"/>
    <cellStyle name="Normal 11 55 3 2" xfId="4193" xr:uid="{00000000-0005-0000-0000-000061100000}"/>
    <cellStyle name="Normal 11 55 4" xfId="4194" xr:uid="{00000000-0005-0000-0000-000062100000}"/>
    <cellStyle name="Normal 11 55 4 2" xfId="4195" xr:uid="{00000000-0005-0000-0000-000063100000}"/>
    <cellStyle name="Normal 11 55 5" xfId="4196" xr:uid="{00000000-0005-0000-0000-000064100000}"/>
    <cellStyle name="Normal 11 55 5 2" xfId="4197" xr:uid="{00000000-0005-0000-0000-000065100000}"/>
    <cellStyle name="Normal 11 55 6" xfId="4198" xr:uid="{00000000-0005-0000-0000-000066100000}"/>
    <cellStyle name="Normal 11 55 6 2" xfId="4199" xr:uid="{00000000-0005-0000-0000-000067100000}"/>
    <cellStyle name="Normal 11 55 7" xfId="4200" xr:uid="{00000000-0005-0000-0000-000068100000}"/>
    <cellStyle name="Normal 11 56" xfId="4201" xr:uid="{00000000-0005-0000-0000-000069100000}"/>
    <cellStyle name="Normal 11 56 2" xfId="4202" xr:uid="{00000000-0005-0000-0000-00006A100000}"/>
    <cellStyle name="Normal 11 56 2 2" xfId="4203" xr:uid="{00000000-0005-0000-0000-00006B100000}"/>
    <cellStyle name="Normal 11 56 3" xfId="4204" xr:uid="{00000000-0005-0000-0000-00006C100000}"/>
    <cellStyle name="Normal 11 56 3 2" xfId="4205" xr:uid="{00000000-0005-0000-0000-00006D100000}"/>
    <cellStyle name="Normal 11 56 4" xfId="4206" xr:uid="{00000000-0005-0000-0000-00006E100000}"/>
    <cellStyle name="Normal 11 56 4 2" xfId="4207" xr:uid="{00000000-0005-0000-0000-00006F100000}"/>
    <cellStyle name="Normal 11 56 5" xfId="4208" xr:uid="{00000000-0005-0000-0000-000070100000}"/>
    <cellStyle name="Normal 11 56 5 2" xfId="4209" xr:uid="{00000000-0005-0000-0000-000071100000}"/>
    <cellStyle name="Normal 11 56 6" xfId="4210" xr:uid="{00000000-0005-0000-0000-000072100000}"/>
    <cellStyle name="Normal 11 56 6 2" xfId="4211" xr:uid="{00000000-0005-0000-0000-000073100000}"/>
    <cellStyle name="Normal 11 56 7" xfId="4212" xr:uid="{00000000-0005-0000-0000-000074100000}"/>
    <cellStyle name="Normal 11 57" xfId="4213" xr:uid="{00000000-0005-0000-0000-000075100000}"/>
    <cellStyle name="Normal 11 57 2" xfId="4214" xr:uid="{00000000-0005-0000-0000-000076100000}"/>
    <cellStyle name="Normal 11 57 2 2" xfId="4215" xr:uid="{00000000-0005-0000-0000-000077100000}"/>
    <cellStyle name="Normal 11 57 3" xfId="4216" xr:uid="{00000000-0005-0000-0000-000078100000}"/>
    <cellStyle name="Normal 11 57 3 2" xfId="4217" xr:uid="{00000000-0005-0000-0000-000079100000}"/>
    <cellStyle name="Normal 11 57 4" xfId="4218" xr:uid="{00000000-0005-0000-0000-00007A100000}"/>
    <cellStyle name="Normal 11 57 4 2" xfId="4219" xr:uid="{00000000-0005-0000-0000-00007B100000}"/>
    <cellStyle name="Normal 11 57 5" xfId="4220" xr:uid="{00000000-0005-0000-0000-00007C100000}"/>
    <cellStyle name="Normal 11 57 5 2" xfId="4221" xr:uid="{00000000-0005-0000-0000-00007D100000}"/>
    <cellStyle name="Normal 11 57 6" xfId="4222" xr:uid="{00000000-0005-0000-0000-00007E100000}"/>
    <cellStyle name="Normal 11 57 6 2" xfId="4223" xr:uid="{00000000-0005-0000-0000-00007F100000}"/>
    <cellStyle name="Normal 11 57 7" xfId="4224" xr:uid="{00000000-0005-0000-0000-000080100000}"/>
    <cellStyle name="Normal 11 58" xfId="4225" xr:uid="{00000000-0005-0000-0000-000081100000}"/>
    <cellStyle name="Normal 11 58 2" xfId="4226" xr:uid="{00000000-0005-0000-0000-000082100000}"/>
    <cellStyle name="Normal 11 58 2 2" xfId="4227" xr:uid="{00000000-0005-0000-0000-000083100000}"/>
    <cellStyle name="Normal 11 58 3" xfId="4228" xr:uid="{00000000-0005-0000-0000-000084100000}"/>
    <cellStyle name="Normal 11 58 3 2" xfId="4229" xr:uid="{00000000-0005-0000-0000-000085100000}"/>
    <cellStyle name="Normal 11 58 4" xfId="4230" xr:uid="{00000000-0005-0000-0000-000086100000}"/>
    <cellStyle name="Normal 11 58 4 2" xfId="4231" xr:uid="{00000000-0005-0000-0000-000087100000}"/>
    <cellStyle name="Normal 11 58 5" xfId="4232" xr:uid="{00000000-0005-0000-0000-000088100000}"/>
    <cellStyle name="Normal 11 58 5 2" xfId="4233" xr:uid="{00000000-0005-0000-0000-000089100000}"/>
    <cellStyle name="Normal 11 58 6" xfId="4234" xr:uid="{00000000-0005-0000-0000-00008A100000}"/>
    <cellStyle name="Normal 11 58 6 2" xfId="4235" xr:uid="{00000000-0005-0000-0000-00008B100000}"/>
    <cellStyle name="Normal 11 58 7" xfId="4236" xr:uid="{00000000-0005-0000-0000-00008C100000}"/>
    <cellStyle name="Normal 11 59" xfId="4237" xr:uid="{00000000-0005-0000-0000-00008D100000}"/>
    <cellStyle name="Normal 11 59 2" xfId="4238" xr:uid="{00000000-0005-0000-0000-00008E100000}"/>
    <cellStyle name="Normal 11 59 2 2" xfId="4239" xr:uid="{00000000-0005-0000-0000-00008F100000}"/>
    <cellStyle name="Normal 11 59 3" xfId="4240" xr:uid="{00000000-0005-0000-0000-000090100000}"/>
    <cellStyle name="Normal 11 59 3 2" xfId="4241" xr:uid="{00000000-0005-0000-0000-000091100000}"/>
    <cellStyle name="Normal 11 59 4" xfId="4242" xr:uid="{00000000-0005-0000-0000-000092100000}"/>
    <cellStyle name="Normal 11 59 4 2" xfId="4243" xr:uid="{00000000-0005-0000-0000-000093100000}"/>
    <cellStyle name="Normal 11 59 5" xfId="4244" xr:uid="{00000000-0005-0000-0000-000094100000}"/>
    <cellStyle name="Normal 11 59 5 2" xfId="4245" xr:uid="{00000000-0005-0000-0000-000095100000}"/>
    <cellStyle name="Normal 11 59 6" xfId="4246" xr:uid="{00000000-0005-0000-0000-000096100000}"/>
    <cellStyle name="Normal 11 59 6 2" xfId="4247" xr:uid="{00000000-0005-0000-0000-000097100000}"/>
    <cellStyle name="Normal 11 59 7" xfId="4248" xr:uid="{00000000-0005-0000-0000-000098100000}"/>
    <cellStyle name="Normal 11 6" xfId="4249" xr:uid="{00000000-0005-0000-0000-000099100000}"/>
    <cellStyle name="Normal 11 6 2" xfId="4250" xr:uid="{00000000-0005-0000-0000-00009A100000}"/>
    <cellStyle name="Normal 11 60" xfId="4251" xr:uid="{00000000-0005-0000-0000-00009B100000}"/>
    <cellStyle name="Normal 11 60 2" xfId="4252" xr:uid="{00000000-0005-0000-0000-00009C100000}"/>
    <cellStyle name="Normal 11 60 2 2" xfId="4253" xr:uid="{00000000-0005-0000-0000-00009D100000}"/>
    <cellStyle name="Normal 11 60 3" xfId="4254" xr:uid="{00000000-0005-0000-0000-00009E100000}"/>
    <cellStyle name="Normal 11 60 3 2" xfId="4255" xr:uid="{00000000-0005-0000-0000-00009F100000}"/>
    <cellStyle name="Normal 11 60 4" xfId="4256" xr:uid="{00000000-0005-0000-0000-0000A0100000}"/>
    <cellStyle name="Normal 11 60 4 2" xfId="4257" xr:uid="{00000000-0005-0000-0000-0000A1100000}"/>
    <cellStyle name="Normal 11 60 5" xfId="4258" xr:uid="{00000000-0005-0000-0000-0000A2100000}"/>
    <cellStyle name="Normal 11 60 5 2" xfId="4259" xr:uid="{00000000-0005-0000-0000-0000A3100000}"/>
    <cellStyle name="Normal 11 60 6" xfId="4260" xr:uid="{00000000-0005-0000-0000-0000A4100000}"/>
    <cellStyle name="Normal 11 60 6 2" xfId="4261" xr:uid="{00000000-0005-0000-0000-0000A5100000}"/>
    <cellStyle name="Normal 11 60 7" xfId="4262" xr:uid="{00000000-0005-0000-0000-0000A6100000}"/>
    <cellStyle name="Normal 11 61" xfId="4263" xr:uid="{00000000-0005-0000-0000-0000A7100000}"/>
    <cellStyle name="Normal 11 61 2" xfId="4264" xr:uid="{00000000-0005-0000-0000-0000A8100000}"/>
    <cellStyle name="Normal 11 61 2 2" xfId="4265" xr:uid="{00000000-0005-0000-0000-0000A9100000}"/>
    <cellStyle name="Normal 11 61 3" xfId="4266" xr:uid="{00000000-0005-0000-0000-0000AA100000}"/>
    <cellStyle name="Normal 11 61 3 2" xfId="4267" xr:uid="{00000000-0005-0000-0000-0000AB100000}"/>
    <cellStyle name="Normal 11 61 4" xfId="4268" xr:uid="{00000000-0005-0000-0000-0000AC100000}"/>
    <cellStyle name="Normal 11 61 4 2" xfId="4269" xr:uid="{00000000-0005-0000-0000-0000AD100000}"/>
    <cellStyle name="Normal 11 61 5" xfId="4270" xr:uid="{00000000-0005-0000-0000-0000AE100000}"/>
    <cellStyle name="Normal 11 61 5 2" xfId="4271" xr:uid="{00000000-0005-0000-0000-0000AF100000}"/>
    <cellStyle name="Normal 11 61 6" xfId="4272" xr:uid="{00000000-0005-0000-0000-0000B0100000}"/>
    <cellStyle name="Normal 11 61 6 2" xfId="4273" xr:uid="{00000000-0005-0000-0000-0000B1100000}"/>
    <cellStyle name="Normal 11 61 7" xfId="4274" xr:uid="{00000000-0005-0000-0000-0000B2100000}"/>
    <cellStyle name="Normal 11 62" xfId="4275" xr:uid="{00000000-0005-0000-0000-0000B3100000}"/>
    <cellStyle name="Normal 11 62 2" xfId="4276" xr:uid="{00000000-0005-0000-0000-0000B4100000}"/>
    <cellStyle name="Normal 11 62 2 2" xfId="4277" xr:uid="{00000000-0005-0000-0000-0000B5100000}"/>
    <cellStyle name="Normal 11 62 3" xfId="4278" xr:uid="{00000000-0005-0000-0000-0000B6100000}"/>
    <cellStyle name="Normal 11 62 3 2" xfId="4279" xr:uid="{00000000-0005-0000-0000-0000B7100000}"/>
    <cellStyle name="Normal 11 62 4" xfId="4280" xr:uid="{00000000-0005-0000-0000-0000B8100000}"/>
    <cellStyle name="Normal 11 62 4 2" xfId="4281" xr:uid="{00000000-0005-0000-0000-0000B9100000}"/>
    <cellStyle name="Normal 11 62 5" xfId="4282" xr:uid="{00000000-0005-0000-0000-0000BA100000}"/>
    <cellStyle name="Normal 11 62 5 2" xfId="4283" xr:uid="{00000000-0005-0000-0000-0000BB100000}"/>
    <cellStyle name="Normal 11 62 6" xfId="4284" xr:uid="{00000000-0005-0000-0000-0000BC100000}"/>
    <cellStyle name="Normal 11 62 6 2" xfId="4285" xr:uid="{00000000-0005-0000-0000-0000BD100000}"/>
    <cellStyle name="Normal 11 62 7" xfId="4286" xr:uid="{00000000-0005-0000-0000-0000BE100000}"/>
    <cellStyle name="Normal 11 63" xfId="4287" xr:uid="{00000000-0005-0000-0000-0000BF100000}"/>
    <cellStyle name="Normal 11 63 2" xfId="4288" xr:uid="{00000000-0005-0000-0000-0000C0100000}"/>
    <cellStyle name="Normal 11 63 2 2" xfId="4289" xr:uid="{00000000-0005-0000-0000-0000C1100000}"/>
    <cellStyle name="Normal 11 63 3" xfId="4290" xr:uid="{00000000-0005-0000-0000-0000C2100000}"/>
    <cellStyle name="Normal 11 63 3 2" xfId="4291" xr:uid="{00000000-0005-0000-0000-0000C3100000}"/>
    <cellStyle name="Normal 11 63 4" xfId="4292" xr:uid="{00000000-0005-0000-0000-0000C4100000}"/>
    <cellStyle name="Normal 11 63 4 2" xfId="4293" xr:uid="{00000000-0005-0000-0000-0000C5100000}"/>
    <cellStyle name="Normal 11 63 5" xfId="4294" xr:uid="{00000000-0005-0000-0000-0000C6100000}"/>
    <cellStyle name="Normal 11 63 5 2" xfId="4295" xr:uid="{00000000-0005-0000-0000-0000C7100000}"/>
    <cellStyle name="Normal 11 63 6" xfId="4296" xr:uid="{00000000-0005-0000-0000-0000C8100000}"/>
    <cellStyle name="Normal 11 63 6 2" xfId="4297" xr:uid="{00000000-0005-0000-0000-0000C9100000}"/>
    <cellStyle name="Normal 11 63 7" xfId="4298" xr:uid="{00000000-0005-0000-0000-0000CA100000}"/>
    <cellStyle name="Normal 11 64" xfId="4299" xr:uid="{00000000-0005-0000-0000-0000CB100000}"/>
    <cellStyle name="Normal 11 64 2" xfId="4300" xr:uid="{00000000-0005-0000-0000-0000CC100000}"/>
    <cellStyle name="Normal 11 64 2 2" xfId="4301" xr:uid="{00000000-0005-0000-0000-0000CD100000}"/>
    <cellStyle name="Normal 11 64 3" xfId="4302" xr:uid="{00000000-0005-0000-0000-0000CE100000}"/>
    <cellStyle name="Normal 11 64 3 2" xfId="4303" xr:uid="{00000000-0005-0000-0000-0000CF100000}"/>
    <cellStyle name="Normal 11 64 4" xfId="4304" xr:uid="{00000000-0005-0000-0000-0000D0100000}"/>
    <cellStyle name="Normal 11 64 4 2" xfId="4305" xr:uid="{00000000-0005-0000-0000-0000D1100000}"/>
    <cellStyle name="Normal 11 64 5" xfId="4306" xr:uid="{00000000-0005-0000-0000-0000D2100000}"/>
    <cellStyle name="Normal 11 64 5 2" xfId="4307" xr:uid="{00000000-0005-0000-0000-0000D3100000}"/>
    <cellStyle name="Normal 11 64 6" xfId="4308" xr:uid="{00000000-0005-0000-0000-0000D4100000}"/>
    <cellStyle name="Normal 11 64 6 2" xfId="4309" xr:uid="{00000000-0005-0000-0000-0000D5100000}"/>
    <cellStyle name="Normal 11 64 7" xfId="4310" xr:uid="{00000000-0005-0000-0000-0000D6100000}"/>
    <cellStyle name="Normal 11 65" xfId="4311" xr:uid="{00000000-0005-0000-0000-0000D7100000}"/>
    <cellStyle name="Normal 11 65 2" xfId="4312" xr:uid="{00000000-0005-0000-0000-0000D8100000}"/>
    <cellStyle name="Normal 11 65 2 2" xfId="4313" xr:uid="{00000000-0005-0000-0000-0000D9100000}"/>
    <cellStyle name="Normal 11 65 3" xfId="4314" xr:uid="{00000000-0005-0000-0000-0000DA100000}"/>
    <cellStyle name="Normal 11 65 3 2" xfId="4315" xr:uid="{00000000-0005-0000-0000-0000DB100000}"/>
    <cellStyle name="Normal 11 65 4" xfId="4316" xr:uid="{00000000-0005-0000-0000-0000DC100000}"/>
    <cellStyle name="Normal 11 65 4 2" xfId="4317" xr:uid="{00000000-0005-0000-0000-0000DD100000}"/>
    <cellStyle name="Normal 11 65 5" xfId="4318" xr:uid="{00000000-0005-0000-0000-0000DE100000}"/>
    <cellStyle name="Normal 11 65 5 2" xfId="4319" xr:uid="{00000000-0005-0000-0000-0000DF100000}"/>
    <cellStyle name="Normal 11 65 6" xfId="4320" xr:uid="{00000000-0005-0000-0000-0000E0100000}"/>
    <cellStyle name="Normal 11 65 6 2" xfId="4321" xr:uid="{00000000-0005-0000-0000-0000E1100000}"/>
    <cellStyle name="Normal 11 65 7" xfId="4322" xr:uid="{00000000-0005-0000-0000-0000E2100000}"/>
    <cellStyle name="Normal 11 66" xfId="4323" xr:uid="{00000000-0005-0000-0000-0000E3100000}"/>
    <cellStyle name="Normal 11 66 2" xfId="4324" xr:uid="{00000000-0005-0000-0000-0000E4100000}"/>
    <cellStyle name="Normal 11 66 2 2" xfId="4325" xr:uid="{00000000-0005-0000-0000-0000E5100000}"/>
    <cellStyle name="Normal 11 66 3" xfId="4326" xr:uid="{00000000-0005-0000-0000-0000E6100000}"/>
    <cellStyle name="Normal 11 66 3 2" xfId="4327" xr:uid="{00000000-0005-0000-0000-0000E7100000}"/>
    <cellStyle name="Normal 11 66 4" xfId="4328" xr:uid="{00000000-0005-0000-0000-0000E8100000}"/>
    <cellStyle name="Normal 11 66 4 2" xfId="4329" xr:uid="{00000000-0005-0000-0000-0000E9100000}"/>
    <cellStyle name="Normal 11 66 5" xfId="4330" xr:uid="{00000000-0005-0000-0000-0000EA100000}"/>
    <cellStyle name="Normal 11 66 5 2" xfId="4331" xr:uid="{00000000-0005-0000-0000-0000EB100000}"/>
    <cellStyle name="Normal 11 66 6" xfId="4332" xr:uid="{00000000-0005-0000-0000-0000EC100000}"/>
    <cellStyle name="Normal 11 66 6 2" xfId="4333" xr:uid="{00000000-0005-0000-0000-0000ED100000}"/>
    <cellStyle name="Normal 11 66 7" xfId="4334" xr:uid="{00000000-0005-0000-0000-0000EE100000}"/>
    <cellStyle name="Normal 11 67" xfId="4335" xr:uid="{00000000-0005-0000-0000-0000EF100000}"/>
    <cellStyle name="Normal 11 67 2" xfId="4336" xr:uid="{00000000-0005-0000-0000-0000F0100000}"/>
    <cellStyle name="Normal 11 67 2 2" xfId="4337" xr:uid="{00000000-0005-0000-0000-0000F1100000}"/>
    <cellStyle name="Normal 11 67 3" xfId="4338" xr:uid="{00000000-0005-0000-0000-0000F2100000}"/>
    <cellStyle name="Normal 11 67 3 2" xfId="4339" xr:uid="{00000000-0005-0000-0000-0000F3100000}"/>
    <cellStyle name="Normal 11 67 4" xfId="4340" xr:uid="{00000000-0005-0000-0000-0000F4100000}"/>
    <cellStyle name="Normal 11 67 4 2" xfId="4341" xr:uid="{00000000-0005-0000-0000-0000F5100000}"/>
    <cellStyle name="Normal 11 67 5" xfId="4342" xr:uid="{00000000-0005-0000-0000-0000F6100000}"/>
    <cellStyle name="Normal 11 67 5 2" xfId="4343" xr:uid="{00000000-0005-0000-0000-0000F7100000}"/>
    <cellStyle name="Normal 11 67 6" xfId="4344" xr:uid="{00000000-0005-0000-0000-0000F8100000}"/>
    <cellStyle name="Normal 11 67 6 2" xfId="4345" xr:uid="{00000000-0005-0000-0000-0000F9100000}"/>
    <cellStyle name="Normal 11 67 7" xfId="4346" xr:uid="{00000000-0005-0000-0000-0000FA100000}"/>
    <cellStyle name="Normal 11 68" xfId="4347" xr:uid="{00000000-0005-0000-0000-0000FB100000}"/>
    <cellStyle name="Normal 11 68 2" xfId="4348" xr:uid="{00000000-0005-0000-0000-0000FC100000}"/>
    <cellStyle name="Normal 11 68 2 2" xfId="4349" xr:uid="{00000000-0005-0000-0000-0000FD100000}"/>
    <cellStyle name="Normal 11 68 3" xfId="4350" xr:uid="{00000000-0005-0000-0000-0000FE100000}"/>
    <cellStyle name="Normal 11 68 3 2" xfId="4351" xr:uid="{00000000-0005-0000-0000-0000FF100000}"/>
    <cellStyle name="Normal 11 68 4" xfId="4352" xr:uid="{00000000-0005-0000-0000-000000110000}"/>
    <cellStyle name="Normal 11 68 4 2" xfId="4353" xr:uid="{00000000-0005-0000-0000-000001110000}"/>
    <cellStyle name="Normal 11 68 5" xfId="4354" xr:uid="{00000000-0005-0000-0000-000002110000}"/>
    <cellStyle name="Normal 11 68 5 2" xfId="4355" xr:uid="{00000000-0005-0000-0000-000003110000}"/>
    <cellStyle name="Normal 11 68 6" xfId="4356" xr:uid="{00000000-0005-0000-0000-000004110000}"/>
    <cellStyle name="Normal 11 68 6 2" xfId="4357" xr:uid="{00000000-0005-0000-0000-000005110000}"/>
    <cellStyle name="Normal 11 68 7" xfId="4358" xr:uid="{00000000-0005-0000-0000-000006110000}"/>
    <cellStyle name="Normal 11 69" xfId="4359" xr:uid="{00000000-0005-0000-0000-000007110000}"/>
    <cellStyle name="Normal 11 69 2" xfId="4360" xr:uid="{00000000-0005-0000-0000-000008110000}"/>
    <cellStyle name="Normal 11 69 2 2" xfId="4361" xr:uid="{00000000-0005-0000-0000-000009110000}"/>
    <cellStyle name="Normal 11 69 3" xfId="4362" xr:uid="{00000000-0005-0000-0000-00000A110000}"/>
    <cellStyle name="Normal 11 69 3 2" xfId="4363" xr:uid="{00000000-0005-0000-0000-00000B110000}"/>
    <cellStyle name="Normal 11 69 4" xfId="4364" xr:uid="{00000000-0005-0000-0000-00000C110000}"/>
    <cellStyle name="Normal 11 69 4 2" xfId="4365" xr:uid="{00000000-0005-0000-0000-00000D110000}"/>
    <cellStyle name="Normal 11 69 5" xfId="4366" xr:uid="{00000000-0005-0000-0000-00000E110000}"/>
    <cellStyle name="Normal 11 69 5 2" xfId="4367" xr:uid="{00000000-0005-0000-0000-00000F110000}"/>
    <cellStyle name="Normal 11 69 6" xfId="4368" xr:uid="{00000000-0005-0000-0000-000010110000}"/>
    <cellStyle name="Normal 11 69 6 2" xfId="4369" xr:uid="{00000000-0005-0000-0000-000011110000}"/>
    <cellStyle name="Normal 11 69 7" xfId="4370" xr:uid="{00000000-0005-0000-0000-000012110000}"/>
    <cellStyle name="Normal 11 7" xfId="4371" xr:uid="{00000000-0005-0000-0000-000013110000}"/>
    <cellStyle name="Normal 11 7 2" xfId="4372" xr:uid="{00000000-0005-0000-0000-000014110000}"/>
    <cellStyle name="Normal 11 70" xfId="4373" xr:uid="{00000000-0005-0000-0000-000015110000}"/>
    <cellStyle name="Normal 11 70 2" xfId="4374" xr:uid="{00000000-0005-0000-0000-000016110000}"/>
    <cellStyle name="Normal 11 70 2 2" xfId="4375" xr:uid="{00000000-0005-0000-0000-000017110000}"/>
    <cellStyle name="Normal 11 70 3" xfId="4376" xr:uid="{00000000-0005-0000-0000-000018110000}"/>
    <cellStyle name="Normal 11 70 3 2" xfId="4377" xr:uid="{00000000-0005-0000-0000-000019110000}"/>
    <cellStyle name="Normal 11 70 4" xfId="4378" xr:uid="{00000000-0005-0000-0000-00001A110000}"/>
    <cellStyle name="Normal 11 70 4 2" xfId="4379" xr:uid="{00000000-0005-0000-0000-00001B110000}"/>
    <cellStyle name="Normal 11 70 5" xfId="4380" xr:uid="{00000000-0005-0000-0000-00001C110000}"/>
    <cellStyle name="Normal 11 70 5 2" xfId="4381" xr:uid="{00000000-0005-0000-0000-00001D110000}"/>
    <cellStyle name="Normal 11 70 6" xfId="4382" xr:uid="{00000000-0005-0000-0000-00001E110000}"/>
    <cellStyle name="Normal 11 70 6 2" xfId="4383" xr:uid="{00000000-0005-0000-0000-00001F110000}"/>
    <cellStyle name="Normal 11 70 7" xfId="4384" xr:uid="{00000000-0005-0000-0000-000020110000}"/>
    <cellStyle name="Normal 11 71" xfId="4385" xr:uid="{00000000-0005-0000-0000-000021110000}"/>
    <cellStyle name="Normal 11 71 2" xfId="4386" xr:uid="{00000000-0005-0000-0000-000022110000}"/>
    <cellStyle name="Normal 11 71 2 2" xfId="4387" xr:uid="{00000000-0005-0000-0000-000023110000}"/>
    <cellStyle name="Normal 11 71 3" xfId="4388" xr:uid="{00000000-0005-0000-0000-000024110000}"/>
    <cellStyle name="Normal 11 71 3 2" xfId="4389" xr:uid="{00000000-0005-0000-0000-000025110000}"/>
    <cellStyle name="Normal 11 71 4" xfId="4390" xr:uid="{00000000-0005-0000-0000-000026110000}"/>
    <cellStyle name="Normal 11 71 4 2" xfId="4391" xr:uid="{00000000-0005-0000-0000-000027110000}"/>
    <cellStyle name="Normal 11 71 5" xfId="4392" xr:uid="{00000000-0005-0000-0000-000028110000}"/>
    <cellStyle name="Normal 11 71 5 2" xfId="4393" xr:uid="{00000000-0005-0000-0000-000029110000}"/>
    <cellStyle name="Normal 11 71 6" xfId="4394" xr:uid="{00000000-0005-0000-0000-00002A110000}"/>
    <cellStyle name="Normal 11 71 6 2" xfId="4395" xr:uid="{00000000-0005-0000-0000-00002B110000}"/>
    <cellStyle name="Normal 11 71 7" xfId="4396" xr:uid="{00000000-0005-0000-0000-00002C110000}"/>
    <cellStyle name="Normal 11 72" xfId="4397" xr:uid="{00000000-0005-0000-0000-00002D110000}"/>
    <cellStyle name="Normal 11 72 2" xfId="4398" xr:uid="{00000000-0005-0000-0000-00002E110000}"/>
    <cellStyle name="Normal 11 72 2 2" xfId="4399" xr:uid="{00000000-0005-0000-0000-00002F110000}"/>
    <cellStyle name="Normal 11 72 3" xfId="4400" xr:uid="{00000000-0005-0000-0000-000030110000}"/>
    <cellStyle name="Normal 11 72 3 2" xfId="4401" xr:uid="{00000000-0005-0000-0000-000031110000}"/>
    <cellStyle name="Normal 11 72 4" xfId="4402" xr:uid="{00000000-0005-0000-0000-000032110000}"/>
    <cellStyle name="Normal 11 72 4 2" xfId="4403" xr:uid="{00000000-0005-0000-0000-000033110000}"/>
    <cellStyle name="Normal 11 72 5" xfId="4404" xr:uid="{00000000-0005-0000-0000-000034110000}"/>
    <cellStyle name="Normal 11 72 5 2" xfId="4405" xr:uid="{00000000-0005-0000-0000-000035110000}"/>
    <cellStyle name="Normal 11 72 6" xfId="4406" xr:uid="{00000000-0005-0000-0000-000036110000}"/>
    <cellStyle name="Normal 11 72 6 2" xfId="4407" xr:uid="{00000000-0005-0000-0000-000037110000}"/>
    <cellStyle name="Normal 11 72 7" xfId="4408" xr:uid="{00000000-0005-0000-0000-000038110000}"/>
    <cellStyle name="Normal 11 73" xfId="4409" xr:uid="{00000000-0005-0000-0000-000039110000}"/>
    <cellStyle name="Normal 11 73 2" xfId="4410" xr:uid="{00000000-0005-0000-0000-00003A110000}"/>
    <cellStyle name="Normal 11 74" xfId="4411" xr:uid="{00000000-0005-0000-0000-00003B110000}"/>
    <cellStyle name="Normal 11 74 2" xfId="4412" xr:uid="{00000000-0005-0000-0000-00003C110000}"/>
    <cellStyle name="Normal 11 75" xfId="4413" xr:uid="{00000000-0005-0000-0000-00003D110000}"/>
    <cellStyle name="Normal 11 75 2" xfId="4414" xr:uid="{00000000-0005-0000-0000-00003E110000}"/>
    <cellStyle name="Normal 11 76" xfId="4415" xr:uid="{00000000-0005-0000-0000-00003F110000}"/>
    <cellStyle name="Normal 11 76 2" xfId="4416" xr:uid="{00000000-0005-0000-0000-000040110000}"/>
    <cellStyle name="Normal 11 77" xfId="4417" xr:uid="{00000000-0005-0000-0000-000041110000}"/>
    <cellStyle name="Normal 11 77 2" xfId="4418" xr:uid="{00000000-0005-0000-0000-000042110000}"/>
    <cellStyle name="Normal 11 8" xfId="4419" xr:uid="{00000000-0005-0000-0000-000043110000}"/>
    <cellStyle name="Normal 11 8 2" xfId="4420" xr:uid="{00000000-0005-0000-0000-000044110000}"/>
    <cellStyle name="Normal 11 9" xfId="4421" xr:uid="{00000000-0005-0000-0000-000045110000}"/>
    <cellStyle name="Normal 11 9 2" xfId="4422" xr:uid="{00000000-0005-0000-0000-000046110000}"/>
    <cellStyle name="Normal 110" xfId="4423" xr:uid="{00000000-0005-0000-0000-000047110000}"/>
    <cellStyle name="Normal 111" xfId="4424" xr:uid="{00000000-0005-0000-0000-000048110000}"/>
    <cellStyle name="Normal 112" xfId="4425" xr:uid="{00000000-0005-0000-0000-000049110000}"/>
    <cellStyle name="Normal 113" xfId="4426" xr:uid="{00000000-0005-0000-0000-00004A110000}"/>
    <cellStyle name="Normal 114" xfId="4427" xr:uid="{00000000-0005-0000-0000-00004B110000}"/>
    <cellStyle name="Normal 115" xfId="4428" xr:uid="{00000000-0005-0000-0000-00004C110000}"/>
    <cellStyle name="Normal 116" xfId="4429" xr:uid="{00000000-0005-0000-0000-00004D110000}"/>
    <cellStyle name="Normal 117" xfId="4430" xr:uid="{00000000-0005-0000-0000-00004E110000}"/>
    <cellStyle name="Normal 118" xfId="4431" xr:uid="{00000000-0005-0000-0000-00004F110000}"/>
    <cellStyle name="Normal 119" xfId="4432" xr:uid="{00000000-0005-0000-0000-000050110000}"/>
    <cellStyle name="Normal 12" xfId="4433" xr:uid="{00000000-0005-0000-0000-000051110000}"/>
    <cellStyle name="Normal 12 2" xfId="4434" xr:uid="{00000000-0005-0000-0000-000052110000}"/>
    <cellStyle name="Normal 12 2 2" xfId="4435" xr:uid="{00000000-0005-0000-0000-000053110000}"/>
    <cellStyle name="Normal 12 3" xfId="4436" xr:uid="{00000000-0005-0000-0000-000054110000}"/>
    <cellStyle name="Normal 12 3 2" xfId="4437" xr:uid="{00000000-0005-0000-0000-000055110000}"/>
    <cellStyle name="Normal 12 4" xfId="4438" xr:uid="{00000000-0005-0000-0000-000056110000}"/>
    <cellStyle name="Normal 12 4 2" xfId="4439" xr:uid="{00000000-0005-0000-0000-000057110000}"/>
    <cellStyle name="Normal 12 5" xfId="4440" xr:uid="{00000000-0005-0000-0000-000058110000}"/>
    <cellStyle name="Normal 12 5 2" xfId="4441" xr:uid="{00000000-0005-0000-0000-000059110000}"/>
    <cellStyle name="Normal 12 5 2 2" xfId="4442" xr:uid="{00000000-0005-0000-0000-00005A110000}"/>
    <cellStyle name="Normal 12 5 3" xfId="4443" xr:uid="{00000000-0005-0000-0000-00005B110000}"/>
    <cellStyle name="Normal 12 6" xfId="4444" xr:uid="{00000000-0005-0000-0000-00005C110000}"/>
    <cellStyle name="Normal 12 6 2" xfId="4445" xr:uid="{00000000-0005-0000-0000-00005D110000}"/>
    <cellStyle name="Normal 12 6 2 2" xfId="4446" xr:uid="{00000000-0005-0000-0000-00005E110000}"/>
    <cellStyle name="Normal 12 6 3" xfId="4447" xr:uid="{00000000-0005-0000-0000-00005F110000}"/>
    <cellStyle name="Normal 120" xfId="4448" xr:uid="{00000000-0005-0000-0000-000060110000}"/>
    <cellStyle name="Normal 120 2" xfId="4449" xr:uid="{00000000-0005-0000-0000-000061110000}"/>
    <cellStyle name="Normal 121" xfId="4450" xr:uid="{00000000-0005-0000-0000-000062110000}"/>
    <cellStyle name="Normal 122" xfId="4451" xr:uid="{00000000-0005-0000-0000-000063110000}"/>
    <cellStyle name="Normal 123" xfId="4452" xr:uid="{00000000-0005-0000-0000-000064110000}"/>
    <cellStyle name="Normal 124" xfId="4453" xr:uid="{00000000-0005-0000-0000-000065110000}"/>
    <cellStyle name="Normal 125" xfId="4454" xr:uid="{00000000-0005-0000-0000-000066110000}"/>
    <cellStyle name="Normal 126" xfId="4455" xr:uid="{00000000-0005-0000-0000-000067110000}"/>
    <cellStyle name="Normal 127" xfId="4456" xr:uid="{00000000-0005-0000-0000-000068110000}"/>
    <cellStyle name="Normal 128" xfId="4457" xr:uid="{00000000-0005-0000-0000-000069110000}"/>
    <cellStyle name="Normal 129" xfId="4458" xr:uid="{00000000-0005-0000-0000-00006A110000}"/>
    <cellStyle name="Normal 13" xfId="4459" xr:uid="{00000000-0005-0000-0000-00006B110000}"/>
    <cellStyle name="Normal 13 2" xfId="4460" xr:uid="{00000000-0005-0000-0000-00006C110000}"/>
    <cellStyle name="Normal 130" xfId="4461" xr:uid="{00000000-0005-0000-0000-00006D110000}"/>
    <cellStyle name="Normal 131" xfId="4462" xr:uid="{00000000-0005-0000-0000-00006E110000}"/>
    <cellStyle name="Normal 132" xfId="4463" xr:uid="{00000000-0005-0000-0000-00006F110000}"/>
    <cellStyle name="Normal 133" xfId="4464" xr:uid="{00000000-0005-0000-0000-000070110000}"/>
    <cellStyle name="Normal 134" xfId="4465" xr:uid="{00000000-0005-0000-0000-000071110000}"/>
    <cellStyle name="Normal 135" xfId="4466" xr:uid="{00000000-0005-0000-0000-000072110000}"/>
    <cellStyle name="Normal 136" xfId="4467" xr:uid="{00000000-0005-0000-0000-000073110000}"/>
    <cellStyle name="Normal 137" xfId="4468" xr:uid="{00000000-0005-0000-0000-000074110000}"/>
    <cellStyle name="Normal 138" xfId="4469" xr:uid="{00000000-0005-0000-0000-000075110000}"/>
    <cellStyle name="Normal 139" xfId="4470" xr:uid="{00000000-0005-0000-0000-000076110000}"/>
    <cellStyle name="Normal 14" xfId="4471" xr:uid="{00000000-0005-0000-0000-000077110000}"/>
    <cellStyle name="Normal 14 2" xfId="4472" xr:uid="{00000000-0005-0000-0000-000078110000}"/>
    <cellStyle name="Normal 140" xfId="4473" xr:uid="{00000000-0005-0000-0000-000079110000}"/>
    <cellStyle name="Normal 141" xfId="4474" xr:uid="{00000000-0005-0000-0000-00007A110000}"/>
    <cellStyle name="Normal 142" xfId="4475" xr:uid="{00000000-0005-0000-0000-00007B110000}"/>
    <cellStyle name="Normal 143" xfId="4476" xr:uid="{00000000-0005-0000-0000-00007C110000}"/>
    <cellStyle name="Normal 144" xfId="4477" xr:uid="{00000000-0005-0000-0000-00007D110000}"/>
    <cellStyle name="Normal 145" xfId="4478" xr:uid="{00000000-0005-0000-0000-00007E110000}"/>
    <cellStyle name="Normal 146" xfId="4479" xr:uid="{00000000-0005-0000-0000-00007F110000}"/>
    <cellStyle name="Normal 147" xfId="4480" xr:uid="{00000000-0005-0000-0000-000080110000}"/>
    <cellStyle name="Normal 148" xfId="4481" xr:uid="{00000000-0005-0000-0000-000081110000}"/>
    <cellStyle name="Normal 149" xfId="4482" xr:uid="{00000000-0005-0000-0000-000082110000}"/>
    <cellStyle name="Normal 15" xfId="4483" xr:uid="{00000000-0005-0000-0000-000083110000}"/>
    <cellStyle name="Normal 15 2" xfId="4484" xr:uid="{00000000-0005-0000-0000-000084110000}"/>
    <cellStyle name="Normal 150" xfId="4485" xr:uid="{00000000-0005-0000-0000-000085110000}"/>
    <cellStyle name="Normal 151" xfId="4486" xr:uid="{00000000-0005-0000-0000-000086110000}"/>
    <cellStyle name="Normal 152" xfId="4487" xr:uid="{00000000-0005-0000-0000-000087110000}"/>
    <cellStyle name="Normal 153" xfId="4488" xr:uid="{00000000-0005-0000-0000-000088110000}"/>
    <cellStyle name="Normal 154" xfId="4489" xr:uid="{00000000-0005-0000-0000-000089110000}"/>
    <cellStyle name="Normal 155" xfId="4490" xr:uid="{00000000-0005-0000-0000-00008A110000}"/>
    <cellStyle name="Normal 156" xfId="4491" xr:uid="{00000000-0005-0000-0000-00008B110000}"/>
    <cellStyle name="Normal 157" xfId="4492" xr:uid="{00000000-0005-0000-0000-00008C110000}"/>
    <cellStyle name="Normal 158" xfId="4493" xr:uid="{00000000-0005-0000-0000-00008D110000}"/>
    <cellStyle name="Normal 159" xfId="4494" xr:uid="{00000000-0005-0000-0000-00008E110000}"/>
    <cellStyle name="Normal 16" xfId="4495" xr:uid="{00000000-0005-0000-0000-00008F110000}"/>
    <cellStyle name="Normal 16 2" xfId="4496" xr:uid="{00000000-0005-0000-0000-000090110000}"/>
    <cellStyle name="Normal 160" xfId="4497" xr:uid="{00000000-0005-0000-0000-000091110000}"/>
    <cellStyle name="Normal 161" xfId="4498" xr:uid="{00000000-0005-0000-0000-000092110000}"/>
    <cellStyle name="Normal 162" xfId="4499" xr:uid="{00000000-0005-0000-0000-000093110000}"/>
    <cellStyle name="Normal 163" xfId="4500" xr:uid="{00000000-0005-0000-0000-000094110000}"/>
    <cellStyle name="Normal 164" xfId="4501" xr:uid="{00000000-0005-0000-0000-000095110000}"/>
    <cellStyle name="Normal 165" xfId="4502" xr:uid="{00000000-0005-0000-0000-000096110000}"/>
    <cellStyle name="Normal 17" xfId="4503" xr:uid="{00000000-0005-0000-0000-000097110000}"/>
    <cellStyle name="Normal 17 2" xfId="4504" xr:uid="{00000000-0005-0000-0000-000098110000}"/>
    <cellStyle name="Normal 18" xfId="4505" xr:uid="{00000000-0005-0000-0000-000099110000}"/>
    <cellStyle name="Normal 18 2" xfId="4506" xr:uid="{00000000-0005-0000-0000-00009A110000}"/>
    <cellStyle name="Normal 19" xfId="4507" xr:uid="{00000000-0005-0000-0000-00009B110000}"/>
    <cellStyle name="Normal 19 2" xfId="4508" xr:uid="{00000000-0005-0000-0000-00009C110000}"/>
    <cellStyle name="Normal 2" xfId="1" xr:uid="{00000000-0005-0000-0000-00009D110000}"/>
    <cellStyle name="Normal 2 10" xfId="4509" xr:uid="{00000000-0005-0000-0000-00009E110000}"/>
    <cellStyle name="Normal 2 10 2" xfId="4510" xr:uid="{00000000-0005-0000-0000-00009F110000}"/>
    <cellStyle name="Normal 2 10 2 2" xfId="4511" xr:uid="{00000000-0005-0000-0000-0000A0110000}"/>
    <cellStyle name="Normal 2 10 3" xfId="4512" xr:uid="{00000000-0005-0000-0000-0000A1110000}"/>
    <cellStyle name="Normal 2 11" xfId="4513" xr:uid="{00000000-0005-0000-0000-0000A2110000}"/>
    <cellStyle name="Normal 2 11 2" xfId="4514" xr:uid="{00000000-0005-0000-0000-0000A3110000}"/>
    <cellStyle name="Normal 2 11 2 2" xfId="4515" xr:uid="{00000000-0005-0000-0000-0000A4110000}"/>
    <cellStyle name="Normal 2 11 3" xfId="4516" xr:uid="{00000000-0005-0000-0000-0000A5110000}"/>
    <cellStyle name="Normal 2 12" xfId="4517" xr:uid="{00000000-0005-0000-0000-0000A6110000}"/>
    <cellStyle name="Normal 2 12 2" xfId="4518" xr:uid="{00000000-0005-0000-0000-0000A7110000}"/>
    <cellStyle name="Normal 2 12 2 2" xfId="4519" xr:uid="{00000000-0005-0000-0000-0000A8110000}"/>
    <cellStyle name="Normal 2 12 3" xfId="4520" xr:uid="{00000000-0005-0000-0000-0000A9110000}"/>
    <cellStyle name="Normal 2 13" xfId="4521" xr:uid="{00000000-0005-0000-0000-0000AA110000}"/>
    <cellStyle name="Normal 2 13 2" xfId="4522" xr:uid="{00000000-0005-0000-0000-0000AB110000}"/>
    <cellStyle name="Normal 2 13 2 2" xfId="4523" xr:uid="{00000000-0005-0000-0000-0000AC110000}"/>
    <cellStyle name="Normal 2 13 3" xfId="4524" xr:uid="{00000000-0005-0000-0000-0000AD110000}"/>
    <cellStyle name="Normal 2 14" xfId="4525" xr:uid="{00000000-0005-0000-0000-0000AE110000}"/>
    <cellStyle name="Normal 2 14 2" xfId="4526" xr:uid="{00000000-0005-0000-0000-0000AF110000}"/>
    <cellStyle name="Normal 2 14 2 2" xfId="4527" xr:uid="{00000000-0005-0000-0000-0000B0110000}"/>
    <cellStyle name="Normal 2 14 3" xfId="4528" xr:uid="{00000000-0005-0000-0000-0000B1110000}"/>
    <cellStyle name="Normal 2 15" xfId="4529" xr:uid="{00000000-0005-0000-0000-0000B2110000}"/>
    <cellStyle name="Normal 2 15 2" xfId="4530" xr:uid="{00000000-0005-0000-0000-0000B3110000}"/>
    <cellStyle name="Normal 2 15 2 2" xfId="4531" xr:uid="{00000000-0005-0000-0000-0000B4110000}"/>
    <cellStyle name="Normal 2 15 3" xfId="4532" xr:uid="{00000000-0005-0000-0000-0000B5110000}"/>
    <cellStyle name="Normal 2 16" xfId="4533" xr:uid="{00000000-0005-0000-0000-0000B6110000}"/>
    <cellStyle name="Normal 2 16 2" xfId="4534" xr:uid="{00000000-0005-0000-0000-0000B7110000}"/>
    <cellStyle name="Normal 2 16 2 2" xfId="4535" xr:uid="{00000000-0005-0000-0000-0000B8110000}"/>
    <cellStyle name="Normal 2 16 3" xfId="4536" xr:uid="{00000000-0005-0000-0000-0000B9110000}"/>
    <cellStyle name="Normal 2 17" xfId="4537" xr:uid="{00000000-0005-0000-0000-0000BA110000}"/>
    <cellStyle name="Normal 2 17 2" xfId="4538" xr:uid="{00000000-0005-0000-0000-0000BB110000}"/>
    <cellStyle name="Normal 2 17 2 2" xfId="4539" xr:uid="{00000000-0005-0000-0000-0000BC110000}"/>
    <cellStyle name="Normal 2 17 3" xfId="4540" xr:uid="{00000000-0005-0000-0000-0000BD110000}"/>
    <cellStyle name="Normal 2 18" xfId="4541" xr:uid="{00000000-0005-0000-0000-0000BE110000}"/>
    <cellStyle name="Normal 2 18 2" xfId="4542" xr:uid="{00000000-0005-0000-0000-0000BF110000}"/>
    <cellStyle name="Normal 2 18 2 2" xfId="4543" xr:uid="{00000000-0005-0000-0000-0000C0110000}"/>
    <cellStyle name="Normal 2 18 3" xfId="4544" xr:uid="{00000000-0005-0000-0000-0000C1110000}"/>
    <cellStyle name="Normal 2 19" xfId="4545" xr:uid="{00000000-0005-0000-0000-0000C2110000}"/>
    <cellStyle name="Normal 2 19 2" xfId="4546" xr:uid="{00000000-0005-0000-0000-0000C3110000}"/>
    <cellStyle name="Normal 2 19 2 2" xfId="4547" xr:uid="{00000000-0005-0000-0000-0000C4110000}"/>
    <cellStyle name="Normal 2 19 3" xfId="4548" xr:uid="{00000000-0005-0000-0000-0000C5110000}"/>
    <cellStyle name="Normal 2 2" xfId="4549" xr:uid="{00000000-0005-0000-0000-0000C6110000}"/>
    <cellStyle name="Normal 2 2 10" xfId="4550" xr:uid="{00000000-0005-0000-0000-0000C7110000}"/>
    <cellStyle name="Normal 2 2 10 2" xfId="4551" xr:uid="{00000000-0005-0000-0000-0000C8110000}"/>
    <cellStyle name="Normal 2 2 11" xfId="4552" xr:uid="{00000000-0005-0000-0000-0000C9110000}"/>
    <cellStyle name="Normal 2 2 2" xfId="4553" xr:uid="{00000000-0005-0000-0000-0000CA110000}"/>
    <cellStyle name="Normal 2 2 2 2" xfId="4554" xr:uid="{00000000-0005-0000-0000-0000CB110000}"/>
    <cellStyle name="Normal 2 2 2 2 2" xfId="4555" xr:uid="{00000000-0005-0000-0000-0000CC110000}"/>
    <cellStyle name="Normal 2 2 2 3" xfId="4556" xr:uid="{00000000-0005-0000-0000-0000CD110000}"/>
    <cellStyle name="Normal 2 2 3" xfId="4557" xr:uid="{00000000-0005-0000-0000-0000CE110000}"/>
    <cellStyle name="Normal 2 2 3 2" xfId="4558" xr:uid="{00000000-0005-0000-0000-0000CF110000}"/>
    <cellStyle name="Normal 2 2 3 2 2" xfId="4559" xr:uid="{00000000-0005-0000-0000-0000D0110000}"/>
    <cellStyle name="Normal 2 2 3 2 2 2" xfId="4560" xr:uid="{00000000-0005-0000-0000-0000D1110000}"/>
    <cellStyle name="Normal 2 2 3 2 3" xfId="4561" xr:uid="{00000000-0005-0000-0000-0000D2110000}"/>
    <cellStyle name="Normal 2 2 3 3" xfId="4562" xr:uid="{00000000-0005-0000-0000-0000D3110000}"/>
    <cellStyle name="Normal 2 2 3 3 2" xfId="4563" xr:uid="{00000000-0005-0000-0000-0000D4110000}"/>
    <cellStyle name="Normal 2 2 3 3 2 2" xfId="4564" xr:uid="{00000000-0005-0000-0000-0000D5110000}"/>
    <cellStyle name="Normal 2 2 3 3 3" xfId="4565" xr:uid="{00000000-0005-0000-0000-0000D6110000}"/>
    <cellStyle name="Normal 2 2 3 4" xfId="4566" xr:uid="{00000000-0005-0000-0000-0000D7110000}"/>
    <cellStyle name="Normal 2 2 3 4 2" xfId="4567" xr:uid="{00000000-0005-0000-0000-0000D8110000}"/>
    <cellStyle name="Normal 2 2 3 4 2 2" xfId="4568" xr:uid="{00000000-0005-0000-0000-0000D9110000}"/>
    <cellStyle name="Normal 2 2 3 4 3" xfId="4569" xr:uid="{00000000-0005-0000-0000-0000DA110000}"/>
    <cellStyle name="Normal 2 2 3 5" xfId="4570" xr:uid="{00000000-0005-0000-0000-0000DB110000}"/>
    <cellStyle name="Normal 2 2 3 5 2" xfId="4571" xr:uid="{00000000-0005-0000-0000-0000DC110000}"/>
    <cellStyle name="Normal 2 2 3 5 2 2" xfId="4572" xr:uid="{00000000-0005-0000-0000-0000DD110000}"/>
    <cellStyle name="Normal 2 2 3 5 3" xfId="4573" xr:uid="{00000000-0005-0000-0000-0000DE110000}"/>
    <cellStyle name="Normal 2 2 3 6" xfId="4574" xr:uid="{00000000-0005-0000-0000-0000DF110000}"/>
    <cellStyle name="Normal 2 2 3 6 2" xfId="4575" xr:uid="{00000000-0005-0000-0000-0000E0110000}"/>
    <cellStyle name="Normal 2 2 3 6 2 2" xfId="4576" xr:uid="{00000000-0005-0000-0000-0000E1110000}"/>
    <cellStyle name="Normal 2 2 3 6 3" xfId="4577" xr:uid="{00000000-0005-0000-0000-0000E2110000}"/>
    <cellStyle name="Normal 2 2 3 7" xfId="4578" xr:uid="{00000000-0005-0000-0000-0000E3110000}"/>
    <cellStyle name="Normal 2 2 3 7 2" xfId="4579" xr:uid="{00000000-0005-0000-0000-0000E4110000}"/>
    <cellStyle name="Normal 2 2 3 8" xfId="4580" xr:uid="{00000000-0005-0000-0000-0000E5110000}"/>
    <cellStyle name="Normal 2 2 4" xfId="4581" xr:uid="{00000000-0005-0000-0000-0000E6110000}"/>
    <cellStyle name="Normal 2 2 4 2" xfId="4582" xr:uid="{00000000-0005-0000-0000-0000E7110000}"/>
    <cellStyle name="Normal 2 2 4 2 2" xfId="4583" xr:uid="{00000000-0005-0000-0000-0000E8110000}"/>
    <cellStyle name="Normal 2 2 4 3" xfId="4584" xr:uid="{00000000-0005-0000-0000-0000E9110000}"/>
    <cellStyle name="Normal 2 2 5" xfId="4585" xr:uid="{00000000-0005-0000-0000-0000EA110000}"/>
    <cellStyle name="Normal 2 2 5 2" xfId="4586" xr:uid="{00000000-0005-0000-0000-0000EB110000}"/>
    <cellStyle name="Normal 2 2 5 2 2" xfId="4587" xr:uid="{00000000-0005-0000-0000-0000EC110000}"/>
    <cellStyle name="Normal 2 2 5 3" xfId="4588" xr:uid="{00000000-0005-0000-0000-0000ED110000}"/>
    <cellStyle name="Normal 2 2 6" xfId="4589" xr:uid="{00000000-0005-0000-0000-0000EE110000}"/>
    <cellStyle name="Normal 2 2 6 2" xfId="4590" xr:uid="{00000000-0005-0000-0000-0000EF110000}"/>
    <cellStyle name="Normal 2 2 6 2 2" xfId="4591" xr:uid="{00000000-0005-0000-0000-0000F0110000}"/>
    <cellStyle name="Normal 2 2 6 3" xfId="4592" xr:uid="{00000000-0005-0000-0000-0000F1110000}"/>
    <cellStyle name="Normal 2 2 7" xfId="4593" xr:uid="{00000000-0005-0000-0000-0000F2110000}"/>
    <cellStyle name="Normal 2 2 7 2" xfId="4594" xr:uid="{00000000-0005-0000-0000-0000F3110000}"/>
    <cellStyle name="Normal 2 2 7 2 2" xfId="4595" xr:uid="{00000000-0005-0000-0000-0000F4110000}"/>
    <cellStyle name="Normal 2 2 7 3" xfId="4596" xr:uid="{00000000-0005-0000-0000-0000F5110000}"/>
    <cellStyle name="Normal 2 2 8" xfId="4597" xr:uid="{00000000-0005-0000-0000-0000F6110000}"/>
    <cellStyle name="Normal 2 2 8 2" xfId="4598" xr:uid="{00000000-0005-0000-0000-0000F7110000}"/>
    <cellStyle name="Normal 2 2 8 2 2" xfId="4599" xr:uid="{00000000-0005-0000-0000-0000F8110000}"/>
    <cellStyle name="Normal 2 2 8 3" xfId="4600" xr:uid="{00000000-0005-0000-0000-0000F9110000}"/>
    <cellStyle name="Normal 2 2 9" xfId="4601" xr:uid="{00000000-0005-0000-0000-0000FA110000}"/>
    <cellStyle name="Normal 2 2 9 2" xfId="4602" xr:uid="{00000000-0005-0000-0000-0000FB110000}"/>
    <cellStyle name="Normal 2 2 9 2 2" xfId="4603" xr:uid="{00000000-0005-0000-0000-0000FC110000}"/>
    <cellStyle name="Normal 2 2 9 3" xfId="4604" xr:uid="{00000000-0005-0000-0000-0000FD110000}"/>
    <cellStyle name="Normal 2 20" xfId="4605" xr:uid="{00000000-0005-0000-0000-0000FE110000}"/>
    <cellStyle name="Normal 2 20 2" xfId="4606" xr:uid="{00000000-0005-0000-0000-0000FF110000}"/>
    <cellStyle name="Normal 2 20 2 2" xfId="4607" xr:uid="{00000000-0005-0000-0000-000000120000}"/>
    <cellStyle name="Normal 2 20 3" xfId="4608" xr:uid="{00000000-0005-0000-0000-000001120000}"/>
    <cellStyle name="Normal 2 21" xfId="4609" xr:uid="{00000000-0005-0000-0000-000002120000}"/>
    <cellStyle name="Normal 2 21 2" xfId="4610" xr:uid="{00000000-0005-0000-0000-000003120000}"/>
    <cellStyle name="Normal 2 21 2 2" xfId="4611" xr:uid="{00000000-0005-0000-0000-000004120000}"/>
    <cellStyle name="Normal 2 21 3" xfId="4612" xr:uid="{00000000-0005-0000-0000-000005120000}"/>
    <cellStyle name="Normal 2 22" xfId="4613" xr:uid="{00000000-0005-0000-0000-000006120000}"/>
    <cellStyle name="Normal 2 22 2" xfId="4614" xr:uid="{00000000-0005-0000-0000-000007120000}"/>
    <cellStyle name="Normal 2 22 2 2" xfId="4615" xr:uid="{00000000-0005-0000-0000-000008120000}"/>
    <cellStyle name="Normal 2 22 3" xfId="4616" xr:uid="{00000000-0005-0000-0000-000009120000}"/>
    <cellStyle name="Normal 2 23" xfId="4617" xr:uid="{00000000-0005-0000-0000-00000A120000}"/>
    <cellStyle name="Normal 2 23 2" xfId="4618" xr:uid="{00000000-0005-0000-0000-00000B120000}"/>
    <cellStyle name="Normal 2 23 2 2" xfId="4619" xr:uid="{00000000-0005-0000-0000-00000C120000}"/>
    <cellStyle name="Normal 2 23 3" xfId="4620" xr:uid="{00000000-0005-0000-0000-00000D120000}"/>
    <cellStyle name="Normal 2 24" xfId="4621" xr:uid="{00000000-0005-0000-0000-00000E120000}"/>
    <cellStyle name="Normal 2 24 2" xfId="4622" xr:uid="{00000000-0005-0000-0000-00000F120000}"/>
    <cellStyle name="Normal 2 24 2 2" xfId="4623" xr:uid="{00000000-0005-0000-0000-000010120000}"/>
    <cellStyle name="Normal 2 24 3" xfId="4624" xr:uid="{00000000-0005-0000-0000-000011120000}"/>
    <cellStyle name="Normal 2 25" xfId="4625" xr:uid="{00000000-0005-0000-0000-000012120000}"/>
    <cellStyle name="Normal 2 25 2" xfId="4626" xr:uid="{00000000-0005-0000-0000-000013120000}"/>
    <cellStyle name="Normal 2 25 2 2" xfId="4627" xr:uid="{00000000-0005-0000-0000-000014120000}"/>
    <cellStyle name="Normal 2 25 3" xfId="4628" xr:uid="{00000000-0005-0000-0000-000015120000}"/>
    <cellStyle name="Normal 2 26" xfId="4629" xr:uid="{00000000-0005-0000-0000-000016120000}"/>
    <cellStyle name="Normal 2 26 2" xfId="4630" xr:uid="{00000000-0005-0000-0000-000017120000}"/>
    <cellStyle name="Normal 2 27" xfId="4631" xr:uid="{00000000-0005-0000-0000-000018120000}"/>
    <cellStyle name="Normal 2 27 2" xfId="4632" xr:uid="{00000000-0005-0000-0000-000019120000}"/>
    <cellStyle name="Normal 2 28" xfId="4633" xr:uid="{00000000-0005-0000-0000-00001A120000}"/>
    <cellStyle name="Normal 2 28 2" xfId="4634" xr:uid="{00000000-0005-0000-0000-00001B120000}"/>
    <cellStyle name="Normal 2 28 2 2" xfId="4635" xr:uid="{00000000-0005-0000-0000-00001C120000}"/>
    <cellStyle name="Normal 2 28 2 2 2" xfId="4636" xr:uid="{00000000-0005-0000-0000-00001D120000}"/>
    <cellStyle name="Normal 2 28 2 3" xfId="4637" xr:uid="{00000000-0005-0000-0000-00001E120000}"/>
    <cellStyle name="Normal 2 28 3" xfId="4638" xr:uid="{00000000-0005-0000-0000-00001F120000}"/>
    <cellStyle name="Normal 2 28 3 2" xfId="4639" xr:uid="{00000000-0005-0000-0000-000020120000}"/>
    <cellStyle name="Normal 2 28 3 2 2" xfId="4640" xr:uid="{00000000-0005-0000-0000-000021120000}"/>
    <cellStyle name="Normal 2 28 3 3" xfId="4641" xr:uid="{00000000-0005-0000-0000-000022120000}"/>
    <cellStyle name="Normal 2 28 4" xfId="4642" xr:uid="{00000000-0005-0000-0000-000023120000}"/>
    <cellStyle name="Normal 2 28 4 2" xfId="4643" xr:uid="{00000000-0005-0000-0000-000024120000}"/>
    <cellStyle name="Normal 2 28 4 2 2" xfId="4644" xr:uid="{00000000-0005-0000-0000-000025120000}"/>
    <cellStyle name="Normal 2 28 4 3" xfId="4645" xr:uid="{00000000-0005-0000-0000-000026120000}"/>
    <cellStyle name="Normal 2 28 5" xfId="4646" xr:uid="{00000000-0005-0000-0000-000027120000}"/>
    <cellStyle name="Normal 2 28 5 2" xfId="4647" xr:uid="{00000000-0005-0000-0000-000028120000}"/>
    <cellStyle name="Normal 2 28 5 2 2" xfId="4648" xr:uid="{00000000-0005-0000-0000-000029120000}"/>
    <cellStyle name="Normal 2 28 5 3" xfId="4649" xr:uid="{00000000-0005-0000-0000-00002A120000}"/>
    <cellStyle name="Normal 2 28 6" xfId="4650" xr:uid="{00000000-0005-0000-0000-00002B120000}"/>
    <cellStyle name="Normal 2 28 6 2" xfId="4651" xr:uid="{00000000-0005-0000-0000-00002C120000}"/>
    <cellStyle name="Normal 2 28 6 2 2" xfId="4652" xr:uid="{00000000-0005-0000-0000-00002D120000}"/>
    <cellStyle name="Normal 2 28 6 3" xfId="4653" xr:uid="{00000000-0005-0000-0000-00002E120000}"/>
    <cellStyle name="Normal 2 28 7" xfId="4654" xr:uid="{00000000-0005-0000-0000-00002F120000}"/>
    <cellStyle name="Normal 2 28 7 2" xfId="4655" xr:uid="{00000000-0005-0000-0000-000030120000}"/>
    <cellStyle name="Normal 2 28 8" xfId="4656" xr:uid="{00000000-0005-0000-0000-000031120000}"/>
    <cellStyle name="Normal 2 29" xfId="4657" xr:uid="{00000000-0005-0000-0000-000032120000}"/>
    <cellStyle name="Normal 2 29 2" xfId="4658" xr:uid="{00000000-0005-0000-0000-000033120000}"/>
    <cellStyle name="Normal 2 29 2 2" xfId="4659" xr:uid="{00000000-0005-0000-0000-000034120000}"/>
    <cellStyle name="Normal 2 29 2 2 2" xfId="4660" xr:uid="{00000000-0005-0000-0000-000035120000}"/>
    <cellStyle name="Normal 2 29 2 3" xfId="4661" xr:uid="{00000000-0005-0000-0000-000036120000}"/>
    <cellStyle name="Normal 2 29 3" xfId="4662" xr:uid="{00000000-0005-0000-0000-000037120000}"/>
    <cellStyle name="Normal 2 29 3 2" xfId="4663" xr:uid="{00000000-0005-0000-0000-000038120000}"/>
    <cellStyle name="Normal 2 29 3 2 2" xfId="4664" xr:uid="{00000000-0005-0000-0000-000039120000}"/>
    <cellStyle name="Normal 2 29 3 3" xfId="4665" xr:uid="{00000000-0005-0000-0000-00003A120000}"/>
    <cellStyle name="Normal 2 29 4" xfId="4666" xr:uid="{00000000-0005-0000-0000-00003B120000}"/>
    <cellStyle name="Normal 2 29 4 2" xfId="4667" xr:uid="{00000000-0005-0000-0000-00003C120000}"/>
    <cellStyle name="Normal 2 29 4 2 2" xfId="4668" xr:uid="{00000000-0005-0000-0000-00003D120000}"/>
    <cellStyle name="Normal 2 29 4 3" xfId="4669" xr:uid="{00000000-0005-0000-0000-00003E120000}"/>
    <cellStyle name="Normal 2 29 5" xfId="4670" xr:uid="{00000000-0005-0000-0000-00003F120000}"/>
    <cellStyle name="Normal 2 29 5 2" xfId="4671" xr:uid="{00000000-0005-0000-0000-000040120000}"/>
    <cellStyle name="Normal 2 29 5 2 2" xfId="4672" xr:uid="{00000000-0005-0000-0000-000041120000}"/>
    <cellStyle name="Normal 2 29 5 3" xfId="4673" xr:uid="{00000000-0005-0000-0000-000042120000}"/>
    <cellStyle name="Normal 2 29 6" xfId="4674" xr:uid="{00000000-0005-0000-0000-000043120000}"/>
    <cellStyle name="Normal 2 29 6 2" xfId="4675" xr:uid="{00000000-0005-0000-0000-000044120000}"/>
    <cellStyle name="Normal 2 29 6 2 2" xfId="4676" xr:uid="{00000000-0005-0000-0000-000045120000}"/>
    <cellStyle name="Normal 2 29 6 3" xfId="4677" xr:uid="{00000000-0005-0000-0000-000046120000}"/>
    <cellStyle name="Normal 2 29 7" xfId="4678" xr:uid="{00000000-0005-0000-0000-000047120000}"/>
    <cellStyle name="Normal 2 29 7 2" xfId="4679" xr:uid="{00000000-0005-0000-0000-000048120000}"/>
    <cellStyle name="Normal 2 29 8" xfId="4680" xr:uid="{00000000-0005-0000-0000-000049120000}"/>
    <cellStyle name="Normal 2 3" xfId="4681" xr:uid="{00000000-0005-0000-0000-00004A120000}"/>
    <cellStyle name="Normal 2 3 2" xfId="4682" xr:uid="{00000000-0005-0000-0000-00004B120000}"/>
    <cellStyle name="Normal 2 3 2 2" xfId="4683" xr:uid="{00000000-0005-0000-0000-00004C120000}"/>
    <cellStyle name="Normal 2 3 3" xfId="4684" xr:uid="{00000000-0005-0000-0000-00004D120000}"/>
    <cellStyle name="Normal 2 30" xfId="4685" xr:uid="{00000000-0005-0000-0000-00004E120000}"/>
    <cellStyle name="Normal 2 30 2" xfId="4686" xr:uid="{00000000-0005-0000-0000-00004F120000}"/>
    <cellStyle name="Normal 2 30 2 2" xfId="4687" xr:uid="{00000000-0005-0000-0000-000050120000}"/>
    <cellStyle name="Normal 2 30 2 2 2" xfId="4688" xr:uid="{00000000-0005-0000-0000-000051120000}"/>
    <cellStyle name="Normal 2 30 2 3" xfId="4689" xr:uid="{00000000-0005-0000-0000-000052120000}"/>
    <cellStyle name="Normal 2 30 3" xfId="4690" xr:uid="{00000000-0005-0000-0000-000053120000}"/>
    <cellStyle name="Normal 2 30 3 2" xfId="4691" xr:uid="{00000000-0005-0000-0000-000054120000}"/>
    <cellStyle name="Normal 2 30 3 2 2" xfId="4692" xr:uid="{00000000-0005-0000-0000-000055120000}"/>
    <cellStyle name="Normal 2 30 3 3" xfId="4693" xr:uid="{00000000-0005-0000-0000-000056120000}"/>
    <cellStyle name="Normal 2 30 4" xfId="4694" xr:uid="{00000000-0005-0000-0000-000057120000}"/>
    <cellStyle name="Normal 2 30 4 2" xfId="4695" xr:uid="{00000000-0005-0000-0000-000058120000}"/>
    <cellStyle name="Normal 2 30 4 2 2" xfId="4696" xr:uid="{00000000-0005-0000-0000-000059120000}"/>
    <cellStyle name="Normal 2 30 4 3" xfId="4697" xr:uid="{00000000-0005-0000-0000-00005A120000}"/>
    <cellStyle name="Normal 2 30 5" xfId="4698" xr:uid="{00000000-0005-0000-0000-00005B120000}"/>
    <cellStyle name="Normal 2 30 5 2" xfId="4699" xr:uid="{00000000-0005-0000-0000-00005C120000}"/>
    <cellStyle name="Normal 2 30 5 2 2" xfId="4700" xr:uid="{00000000-0005-0000-0000-00005D120000}"/>
    <cellStyle name="Normal 2 30 5 3" xfId="4701" xr:uid="{00000000-0005-0000-0000-00005E120000}"/>
    <cellStyle name="Normal 2 30 6" xfId="4702" xr:uid="{00000000-0005-0000-0000-00005F120000}"/>
    <cellStyle name="Normal 2 30 6 2" xfId="4703" xr:uid="{00000000-0005-0000-0000-000060120000}"/>
    <cellStyle name="Normal 2 30 6 2 2" xfId="4704" xr:uid="{00000000-0005-0000-0000-000061120000}"/>
    <cellStyle name="Normal 2 30 6 3" xfId="4705" xr:uid="{00000000-0005-0000-0000-000062120000}"/>
    <cellStyle name="Normal 2 30 7" xfId="4706" xr:uid="{00000000-0005-0000-0000-000063120000}"/>
    <cellStyle name="Normal 2 30 7 2" xfId="4707" xr:uid="{00000000-0005-0000-0000-000064120000}"/>
    <cellStyle name="Normal 2 30 8" xfId="4708" xr:uid="{00000000-0005-0000-0000-000065120000}"/>
    <cellStyle name="Normal 2 31" xfId="4709" xr:uid="{00000000-0005-0000-0000-000066120000}"/>
    <cellStyle name="Normal 2 31 2" xfId="4710" xr:uid="{00000000-0005-0000-0000-000067120000}"/>
    <cellStyle name="Normal 2 31 2 2" xfId="4711" xr:uid="{00000000-0005-0000-0000-000068120000}"/>
    <cellStyle name="Normal 2 31 2 2 2" xfId="4712" xr:uid="{00000000-0005-0000-0000-000069120000}"/>
    <cellStyle name="Normal 2 31 2 3" xfId="4713" xr:uid="{00000000-0005-0000-0000-00006A120000}"/>
    <cellStyle name="Normal 2 31 3" xfId="4714" xr:uid="{00000000-0005-0000-0000-00006B120000}"/>
    <cellStyle name="Normal 2 31 3 2" xfId="4715" xr:uid="{00000000-0005-0000-0000-00006C120000}"/>
    <cellStyle name="Normal 2 31 3 2 2" xfId="4716" xr:uid="{00000000-0005-0000-0000-00006D120000}"/>
    <cellStyle name="Normal 2 31 3 3" xfId="4717" xr:uid="{00000000-0005-0000-0000-00006E120000}"/>
    <cellStyle name="Normal 2 31 4" xfId="4718" xr:uid="{00000000-0005-0000-0000-00006F120000}"/>
    <cellStyle name="Normal 2 31 4 2" xfId="4719" xr:uid="{00000000-0005-0000-0000-000070120000}"/>
    <cellStyle name="Normal 2 31 4 2 2" xfId="4720" xr:uid="{00000000-0005-0000-0000-000071120000}"/>
    <cellStyle name="Normal 2 31 4 3" xfId="4721" xr:uid="{00000000-0005-0000-0000-000072120000}"/>
    <cellStyle name="Normal 2 31 5" xfId="4722" xr:uid="{00000000-0005-0000-0000-000073120000}"/>
    <cellStyle name="Normal 2 31 5 2" xfId="4723" xr:uid="{00000000-0005-0000-0000-000074120000}"/>
    <cellStyle name="Normal 2 31 5 2 2" xfId="4724" xr:uid="{00000000-0005-0000-0000-000075120000}"/>
    <cellStyle name="Normal 2 31 5 3" xfId="4725" xr:uid="{00000000-0005-0000-0000-000076120000}"/>
    <cellStyle name="Normal 2 31 6" xfId="4726" xr:uid="{00000000-0005-0000-0000-000077120000}"/>
    <cellStyle name="Normal 2 31 6 2" xfId="4727" xr:uid="{00000000-0005-0000-0000-000078120000}"/>
    <cellStyle name="Normal 2 31 6 2 2" xfId="4728" xr:uid="{00000000-0005-0000-0000-000079120000}"/>
    <cellStyle name="Normal 2 31 6 3" xfId="4729" xr:uid="{00000000-0005-0000-0000-00007A120000}"/>
    <cellStyle name="Normal 2 31 7" xfId="4730" xr:uid="{00000000-0005-0000-0000-00007B120000}"/>
    <cellStyle name="Normal 2 31 7 2" xfId="4731" xr:uid="{00000000-0005-0000-0000-00007C120000}"/>
    <cellStyle name="Normal 2 31 8" xfId="4732" xr:uid="{00000000-0005-0000-0000-00007D120000}"/>
    <cellStyle name="Normal 2 32" xfId="4733" xr:uid="{00000000-0005-0000-0000-00007E120000}"/>
    <cellStyle name="Normal 2 32 2" xfId="4734" xr:uid="{00000000-0005-0000-0000-00007F120000}"/>
    <cellStyle name="Normal 2 32 2 2" xfId="4735" xr:uid="{00000000-0005-0000-0000-000080120000}"/>
    <cellStyle name="Normal 2 32 2 2 2" xfId="4736" xr:uid="{00000000-0005-0000-0000-000081120000}"/>
    <cellStyle name="Normal 2 32 2 3" xfId="4737" xr:uid="{00000000-0005-0000-0000-000082120000}"/>
    <cellStyle name="Normal 2 32 3" xfId="4738" xr:uid="{00000000-0005-0000-0000-000083120000}"/>
    <cellStyle name="Normal 2 32 3 2" xfId="4739" xr:uid="{00000000-0005-0000-0000-000084120000}"/>
    <cellStyle name="Normal 2 32 3 2 2" xfId="4740" xr:uid="{00000000-0005-0000-0000-000085120000}"/>
    <cellStyle name="Normal 2 32 3 3" xfId="4741" xr:uid="{00000000-0005-0000-0000-000086120000}"/>
    <cellStyle name="Normal 2 32 4" xfId="4742" xr:uid="{00000000-0005-0000-0000-000087120000}"/>
    <cellStyle name="Normal 2 32 4 2" xfId="4743" xr:uid="{00000000-0005-0000-0000-000088120000}"/>
    <cellStyle name="Normal 2 32 4 2 2" xfId="4744" xr:uid="{00000000-0005-0000-0000-000089120000}"/>
    <cellStyle name="Normal 2 32 4 3" xfId="4745" xr:uid="{00000000-0005-0000-0000-00008A120000}"/>
    <cellStyle name="Normal 2 32 5" xfId="4746" xr:uid="{00000000-0005-0000-0000-00008B120000}"/>
    <cellStyle name="Normal 2 32 5 2" xfId="4747" xr:uid="{00000000-0005-0000-0000-00008C120000}"/>
    <cellStyle name="Normal 2 32 5 2 2" xfId="4748" xr:uid="{00000000-0005-0000-0000-00008D120000}"/>
    <cellStyle name="Normal 2 32 5 3" xfId="4749" xr:uid="{00000000-0005-0000-0000-00008E120000}"/>
    <cellStyle name="Normal 2 32 6" xfId="4750" xr:uid="{00000000-0005-0000-0000-00008F120000}"/>
    <cellStyle name="Normal 2 32 6 2" xfId="4751" xr:uid="{00000000-0005-0000-0000-000090120000}"/>
    <cellStyle name="Normal 2 32 6 2 2" xfId="4752" xr:uid="{00000000-0005-0000-0000-000091120000}"/>
    <cellStyle name="Normal 2 32 6 3" xfId="4753" xr:uid="{00000000-0005-0000-0000-000092120000}"/>
    <cellStyle name="Normal 2 32 7" xfId="4754" xr:uid="{00000000-0005-0000-0000-000093120000}"/>
    <cellStyle name="Normal 2 32 7 2" xfId="4755" xr:uid="{00000000-0005-0000-0000-000094120000}"/>
    <cellStyle name="Normal 2 32 8" xfId="4756" xr:uid="{00000000-0005-0000-0000-000095120000}"/>
    <cellStyle name="Normal 2 33" xfId="4757" xr:uid="{00000000-0005-0000-0000-000096120000}"/>
    <cellStyle name="Normal 2 33 2" xfId="4758" xr:uid="{00000000-0005-0000-0000-000097120000}"/>
    <cellStyle name="Normal 2 33 2 2" xfId="4759" xr:uid="{00000000-0005-0000-0000-000098120000}"/>
    <cellStyle name="Normal 2 33 2 2 2" xfId="4760" xr:uid="{00000000-0005-0000-0000-000099120000}"/>
    <cellStyle name="Normal 2 33 2 3" xfId="4761" xr:uid="{00000000-0005-0000-0000-00009A120000}"/>
    <cellStyle name="Normal 2 33 3" xfId="4762" xr:uid="{00000000-0005-0000-0000-00009B120000}"/>
    <cellStyle name="Normal 2 33 3 2" xfId="4763" xr:uid="{00000000-0005-0000-0000-00009C120000}"/>
    <cellStyle name="Normal 2 33 3 2 2" xfId="4764" xr:uid="{00000000-0005-0000-0000-00009D120000}"/>
    <cellStyle name="Normal 2 33 3 3" xfId="4765" xr:uid="{00000000-0005-0000-0000-00009E120000}"/>
    <cellStyle name="Normal 2 33 4" xfId="4766" xr:uid="{00000000-0005-0000-0000-00009F120000}"/>
    <cellStyle name="Normal 2 33 4 2" xfId="4767" xr:uid="{00000000-0005-0000-0000-0000A0120000}"/>
    <cellStyle name="Normal 2 33 4 2 2" xfId="4768" xr:uid="{00000000-0005-0000-0000-0000A1120000}"/>
    <cellStyle name="Normal 2 33 4 3" xfId="4769" xr:uid="{00000000-0005-0000-0000-0000A2120000}"/>
    <cellStyle name="Normal 2 33 5" xfId="4770" xr:uid="{00000000-0005-0000-0000-0000A3120000}"/>
    <cellStyle name="Normal 2 33 5 2" xfId="4771" xr:uid="{00000000-0005-0000-0000-0000A4120000}"/>
    <cellStyle name="Normal 2 33 5 2 2" xfId="4772" xr:uid="{00000000-0005-0000-0000-0000A5120000}"/>
    <cellStyle name="Normal 2 33 5 3" xfId="4773" xr:uid="{00000000-0005-0000-0000-0000A6120000}"/>
    <cellStyle name="Normal 2 33 6" xfId="4774" xr:uid="{00000000-0005-0000-0000-0000A7120000}"/>
    <cellStyle name="Normal 2 33 6 2" xfId="4775" xr:uid="{00000000-0005-0000-0000-0000A8120000}"/>
    <cellStyle name="Normal 2 33 6 2 2" xfId="4776" xr:uid="{00000000-0005-0000-0000-0000A9120000}"/>
    <cellStyle name="Normal 2 33 6 3" xfId="4777" xr:uid="{00000000-0005-0000-0000-0000AA120000}"/>
    <cellStyle name="Normal 2 33 7" xfId="4778" xr:uid="{00000000-0005-0000-0000-0000AB120000}"/>
    <cellStyle name="Normal 2 33 7 2" xfId="4779" xr:uid="{00000000-0005-0000-0000-0000AC120000}"/>
    <cellStyle name="Normal 2 33 8" xfId="4780" xr:uid="{00000000-0005-0000-0000-0000AD120000}"/>
    <cellStyle name="Normal 2 34" xfId="4781" xr:uid="{00000000-0005-0000-0000-0000AE120000}"/>
    <cellStyle name="Normal 2 34 2" xfId="4782" xr:uid="{00000000-0005-0000-0000-0000AF120000}"/>
    <cellStyle name="Normal 2 34 2 2" xfId="4783" xr:uid="{00000000-0005-0000-0000-0000B0120000}"/>
    <cellStyle name="Normal 2 34 2 2 2" xfId="4784" xr:uid="{00000000-0005-0000-0000-0000B1120000}"/>
    <cellStyle name="Normal 2 34 2 3" xfId="4785" xr:uid="{00000000-0005-0000-0000-0000B2120000}"/>
    <cellStyle name="Normal 2 34 3" xfId="4786" xr:uid="{00000000-0005-0000-0000-0000B3120000}"/>
    <cellStyle name="Normal 2 34 3 2" xfId="4787" xr:uid="{00000000-0005-0000-0000-0000B4120000}"/>
    <cellStyle name="Normal 2 34 3 2 2" xfId="4788" xr:uid="{00000000-0005-0000-0000-0000B5120000}"/>
    <cellStyle name="Normal 2 34 3 3" xfId="4789" xr:uid="{00000000-0005-0000-0000-0000B6120000}"/>
    <cellStyle name="Normal 2 34 4" xfId="4790" xr:uid="{00000000-0005-0000-0000-0000B7120000}"/>
    <cellStyle name="Normal 2 34 4 2" xfId="4791" xr:uid="{00000000-0005-0000-0000-0000B8120000}"/>
    <cellStyle name="Normal 2 34 4 2 2" xfId="4792" xr:uid="{00000000-0005-0000-0000-0000B9120000}"/>
    <cellStyle name="Normal 2 34 4 3" xfId="4793" xr:uid="{00000000-0005-0000-0000-0000BA120000}"/>
    <cellStyle name="Normal 2 34 5" xfId="4794" xr:uid="{00000000-0005-0000-0000-0000BB120000}"/>
    <cellStyle name="Normal 2 34 5 2" xfId="4795" xr:uid="{00000000-0005-0000-0000-0000BC120000}"/>
    <cellStyle name="Normal 2 34 5 2 2" xfId="4796" xr:uid="{00000000-0005-0000-0000-0000BD120000}"/>
    <cellStyle name="Normal 2 34 5 3" xfId="4797" xr:uid="{00000000-0005-0000-0000-0000BE120000}"/>
    <cellStyle name="Normal 2 34 6" xfId="4798" xr:uid="{00000000-0005-0000-0000-0000BF120000}"/>
    <cellStyle name="Normal 2 34 6 2" xfId="4799" xr:uid="{00000000-0005-0000-0000-0000C0120000}"/>
    <cellStyle name="Normal 2 34 6 2 2" xfId="4800" xr:uid="{00000000-0005-0000-0000-0000C1120000}"/>
    <cellStyle name="Normal 2 34 6 3" xfId="4801" xr:uid="{00000000-0005-0000-0000-0000C2120000}"/>
    <cellStyle name="Normal 2 34 7" xfId="4802" xr:uid="{00000000-0005-0000-0000-0000C3120000}"/>
    <cellStyle name="Normal 2 34 7 2" xfId="4803" xr:uid="{00000000-0005-0000-0000-0000C4120000}"/>
    <cellStyle name="Normal 2 34 8" xfId="4804" xr:uid="{00000000-0005-0000-0000-0000C5120000}"/>
    <cellStyle name="Normal 2 35" xfId="4805" xr:uid="{00000000-0005-0000-0000-0000C6120000}"/>
    <cellStyle name="Normal 2 35 2" xfId="4806" xr:uid="{00000000-0005-0000-0000-0000C7120000}"/>
    <cellStyle name="Normal 2 35 2 2" xfId="4807" xr:uid="{00000000-0005-0000-0000-0000C8120000}"/>
    <cellStyle name="Normal 2 35 2 2 2" xfId="4808" xr:uid="{00000000-0005-0000-0000-0000C9120000}"/>
    <cellStyle name="Normal 2 35 2 3" xfId="4809" xr:uid="{00000000-0005-0000-0000-0000CA120000}"/>
    <cellStyle name="Normal 2 35 3" xfId="4810" xr:uid="{00000000-0005-0000-0000-0000CB120000}"/>
    <cellStyle name="Normal 2 35 3 2" xfId="4811" xr:uid="{00000000-0005-0000-0000-0000CC120000}"/>
    <cellStyle name="Normal 2 35 3 2 2" xfId="4812" xr:uid="{00000000-0005-0000-0000-0000CD120000}"/>
    <cellStyle name="Normal 2 35 3 3" xfId="4813" xr:uid="{00000000-0005-0000-0000-0000CE120000}"/>
    <cellStyle name="Normal 2 35 4" xfId="4814" xr:uid="{00000000-0005-0000-0000-0000CF120000}"/>
    <cellStyle name="Normal 2 35 4 2" xfId="4815" xr:uid="{00000000-0005-0000-0000-0000D0120000}"/>
    <cellStyle name="Normal 2 35 4 2 2" xfId="4816" xr:uid="{00000000-0005-0000-0000-0000D1120000}"/>
    <cellStyle name="Normal 2 35 4 3" xfId="4817" xr:uid="{00000000-0005-0000-0000-0000D2120000}"/>
    <cellStyle name="Normal 2 35 5" xfId="4818" xr:uid="{00000000-0005-0000-0000-0000D3120000}"/>
    <cellStyle name="Normal 2 35 5 2" xfId="4819" xr:uid="{00000000-0005-0000-0000-0000D4120000}"/>
    <cellStyle name="Normal 2 35 5 2 2" xfId="4820" xr:uid="{00000000-0005-0000-0000-0000D5120000}"/>
    <cellStyle name="Normal 2 35 5 3" xfId="4821" xr:uid="{00000000-0005-0000-0000-0000D6120000}"/>
    <cellStyle name="Normal 2 35 6" xfId="4822" xr:uid="{00000000-0005-0000-0000-0000D7120000}"/>
    <cellStyle name="Normal 2 35 6 2" xfId="4823" xr:uid="{00000000-0005-0000-0000-0000D8120000}"/>
    <cellStyle name="Normal 2 35 6 2 2" xfId="4824" xr:uid="{00000000-0005-0000-0000-0000D9120000}"/>
    <cellStyle name="Normal 2 35 6 3" xfId="4825" xr:uid="{00000000-0005-0000-0000-0000DA120000}"/>
    <cellStyle name="Normal 2 35 7" xfId="4826" xr:uid="{00000000-0005-0000-0000-0000DB120000}"/>
    <cellStyle name="Normal 2 35 7 2" xfId="4827" xr:uid="{00000000-0005-0000-0000-0000DC120000}"/>
    <cellStyle name="Normal 2 35 8" xfId="4828" xr:uid="{00000000-0005-0000-0000-0000DD120000}"/>
    <cellStyle name="Normal 2 36" xfId="4829" xr:uid="{00000000-0005-0000-0000-0000DE120000}"/>
    <cellStyle name="Normal 2 36 2" xfId="4830" xr:uid="{00000000-0005-0000-0000-0000DF120000}"/>
    <cellStyle name="Normal 2 36 2 2" xfId="4831" xr:uid="{00000000-0005-0000-0000-0000E0120000}"/>
    <cellStyle name="Normal 2 36 2 2 2" xfId="4832" xr:uid="{00000000-0005-0000-0000-0000E1120000}"/>
    <cellStyle name="Normal 2 36 2 3" xfId="4833" xr:uid="{00000000-0005-0000-0000-0000E2120000}"/>
    <cellStyle name="Normal 2 36 3" xfId="4834" xr:uid="{00000000-0005-0000-0000-0000E3120000}"/>
    <cellStyle name="Normal 2 36 3 2" xfId="4835" xr:uid="{00000000-0005-0000-0000-0000E4120000}"/>
    <cellStyle name="Normal 2 36 3 2 2" xfId="4836" xr:uid="{00000000-0005-0000-0000-0000E5120000}"/>
    <cellStyle name="Normal 2 36 3 3" xfId="4837" xr:uid="{00000000-0005-0000-0000-0000E6120000}"/>
    <cellStyle name="Normal 2 36 4" xfId="4838" xr:uid="{00000000-0005-0000-0000-0000E7120000}"/>
    <cellStyle name="Normal 2 36 4 2" xfId="4839" xr:uid="{00000000-0005-0000-0000-0000E8120000}"/>
    <cellStyle name="Normal 2 36 4 2 2" xfId="4840" xr:uid="{00000000-0005-0000-0000-0000E9120000}"/>
    <cellStyle name="Normal 2 36 4 3" xfId="4841" xr:uid="{00000000-0005-0000-0000-0000EA120000}"/>
    <cellStyle name="Normal 2 36 5" xfId="4842" xr:uid="{00000000-0005-0000-0000-0000EB120000}"/>
    <cellStyle name="Normal 2 36 5 2" xfId="4843" xr:uid="{00000000-0005-0000-0000-0000EC120000}"/>
    <cellStyle name="Normal 2 36 5 2 2" xfId="4844" xr:uid="{00000000-0005-0000-0000-0000ED120000}"/>
    <cellStyle name="Normal 2 36 5 3" xfId="4845" xr:uid="{00000000-0005-0000-0000-0000EE120000}"/>
    <cellStyle name="Normal 2 36 6" xfId="4846" xr:uid="{00000000-0005-0000-0000-0000EF120000}"/>
    <cellStyle name="Normal 2 36 6 2" xfId="4847" xr:uid="{00000000-0005-0000-0000-0000F0120000}"/>
    <cellStyle name="Normal 2 36 6 2 2" xfId="4848" xr:uid="{00000000-0005-0000-0000-0000F1120000}"/>
    <cellStyle name="Normal 2 36 6 3" xfId="4849" xr:uid="{00000000-0005-0000-0000-0000F2120000}"/>
    <cellStyle name="Normal 2 36 7" xfId="4850" xr:uid="{00000000-0005-0000-0000-0000F3120000}"/>
    <cellStyle name="Normal 2 36 7 2" xfId="4851" xr:uid="{00000000-0005-0000-0000-0000F4120000}"/>
    <cellStyle name="Normal 2 36 8" xfId="4852" xr:uid="{00000000-0005-0000-0000-0000F5120000}"/>
    <cellStyle name="Normal 2 37" xfId="4853" xr:uid="{00000000-0005-0000-0000-0000F6120000}"/>
    <cellStyle name="Normal 2 37 2" xfId="4854" xr:uid="{00000000-0005-0000-0000-0000F7120000}"/>
    <cellStyle name="Normal 2 37 2 2" xfId="4855" xr:uid="{00000000-0005-0000-0000-0000F8120000}"/>
    <cellStyle name="Normal 2 37 2 2 2" xfId="4856" xr:uid="{00000000-0005-0000-0000-0000F9120000}"/>
    <cellStyle name="Normal 2 37 2 3" xfId="4857" xr:uid="{00000000-0005-0000-0000-0000FA120000}"/>
    <cellStyle name="Normal 2 37 3" xfId="4858" xr:uid="{00000000-0005-0000-0000-0000FB120000}"/>
    <cellStyle name="Normal 2 37 3 2" xfId="4859" xr:uid="{00000000-0005-0000-0000-0000FC120000}"/>
    <cellStyle name="Normal 2 37 3 2 2" xfId="4860" xr:uid="{00000000-0005-0000-0000-0000FD120000}"/>
    <cellStyle name="Normal 2 37 3 3" xfId="4861" xr:uid="{00000000-0005-0000-0000-0000FE120000}"/>
    <cellStyle name="Normal 2 37 4" xfId="4862" xr:uid="{00000000-0005-0000-0000-0000FF120000}"/>
    <cellStyle name="Normal 2 37 4 2" xfId="4863" xr:uid="{00000000-0005-0000-0000-000000130000}"/>
    <cellStyle name="Normal 2 37 4 2 2" xfId="4864" xr:uid="{00000000-0005-0000-0000-000001130000}"/>
    <cellStyle name="Normal 2 37 4 3" xfId="4865" xr:uid="{00000000-0005-0000-0000-000002130000}"/>
    <cellStyle name="Normal 2 37 5" xfId="4866" xr:uid="{00000000-0005-0000-0000-000003130000}"/>
    <cellStyle name="Normal 2 37 5 2" xfId="4867" xr:uid="{00000000-0005-0000-0000-000004130000}"/>
    <cellStyle name="Normal 2 37 5 2 2" xfId="4868" xr:uid="{00000000-0005-0000-0000-000005130000}"/>
    <cellStyle name="Normal 2 37 5 3" xfId="4869" xr:uid="{00000000-0005-0000-0000-000006130000}"/>
    <cellStyle name="Normal 2 37 6" xfId="4870" xr:uid="{00000000-0005-0000-0000-000007130000}"/>
    <cellStyle name="Normal 2 37 6 2" xfId="4871" xr:uid="{00000000-0005-0000-0000-000008130000}"/>
    <cellStyle name="Normal 2 37 6 2 2" xfId="4872" xr:uid="{00000000-0005-0000-0000-000009130000}"/>
    <cellStyle name="Normal 2 37 6 3" xfId="4873" xr:uid="{00000000-0005-0000-0000-00000A130000}"/>
    <cellStyle name="Normal 2 37 7" xfId="4874" xr:uid="{00000000-0005-0000-0000-00000B130000}"/>
    <cellStyle name="Normal 2 37 7 2" xfId="4875" xr:uid="{00000000-0005-0000-0000-00000C130000}"/>
    <cellStyle name="Normal 2 37 8" xfId="4876" xr:uid="{00000000-0005-0000-0000-00000D130000}"/>
    <cellStyle name="Normal 2 38" xfId="4877" xr:uid="{00000000-0005-0000-0000-00000E130000}"/>
    <cellStyle name="Normal 2 38 2" xfId="4878" xr:uid="{00000000-0005-0000-0000-00000F130000}"/>
    <cellStyle name="Normal 2 38 2 2" xfId="4879" xr:uid="{00000000-0005-0000-0000-000010130000}"/>
    <cellStyle name="Normal 2 38 2 2 2" xfId="4880" xr:uid="{00000000-0005-0000-0000-000011130000}"/>
    <cellStyle name="Normal 2 38 2 3" xfId="4881" xr:uid="{00000000-0005-0000-0000-000012130000}"/>
    <cellStyle name="Normal 2 38 3" xfId="4882" xr:uid="{00000000-0005-0000-0000-000013130000}"/>
    <cellStyle name="Normal 2 38 3 2" xfId="4883" xr:uid="{00000000-0005-0000-0000-000014130000}"/>
    <cellStyle name="Normal 2 38 3 2 2" xfId="4884" xr:uid="{00000000-0005-0000-0000-000015130000}"/>
    <cellStyle name="Normal 2 38 3 3" xfId="4885" xr:uid="{00000000-0005-0000-0000-000016130000}"/>
    <cellStyle name="Normal 2 38 4" xfId="4886" xr:uid="{00000000-0005-0000-0000-000017130000}"/>
    <cellStyle name="Normal 2 38 4 2" xfId="4887" xr:uid="{00000000-0005-0000-0000-000018130000}"/>
    <cellStyle name="Normal 2 38 4 2 2" xfId="4888" xr:uid="{00000000-0005-0000-0000-000019130000}"/>
    <cellStyle name="Normal 2 38 4 3" xfId="4889" xr:uid="{00000000-0005-0000-0000-00001A130000}"/>
    <cellStyle name="Normal 2 38 5" xfId="4890" xr:uid="{00000000-0005-0000-0000-00001B130000}"/>
    <cellStyle name="Normal 2 38 5 2" xfId="4891" xr:uid="{00000000-0005-0000-0000-00001C130000}"/>
    <cellStyle name="Normal 2 38 5 2 2" xfId="4892" xr:uid="{00000000-0005-0000-0000-00001D130000}"/>
    <cellStyle name="Normal 2 38 5 3" xfId="4893" xr:uid="{00000000-0005-0000-0000-00001E130000}"/>
    <cellStyle name="Normal 2 38 6" xfId="4894" xr:uid="{00000000-0005-0000-0000-00001F130000}"/>
    <cellStyle name="Normal 2 38 6 2" xfId="4895" xr:uid="{00000000-0005-0000-0000-000020130000}"/>
    <cellStyle name="Normal 2 38 6 2 2" xfId="4896" xr:uid="{00000000-0005-0000-0000-000021130000}"/>
    <cellStyle name="Normal 2 38 6 3" xfId="4897" xr:uid="{00000000-0005-0000-0000-000022130000}"/>
    <cellStyle name="Normal 2 38 7" xfId="4898" xr:uid="{00000000-0005-0000-0000-000023130000}"/>
    <cellStyle name="Normal 2 38 7 2" xfId="4899" xr:uid="{00000000-0005-0000-0000-000024130000}"/>
    <cellStyle name="Normal 2 38 8" xfId="4900" xr:uid="{00000000-0005-0000-0000-000025130000}"/>
    <cellStyle name="Normal 2 39" xfId="4901" xr:uid="{00000000-0005-0000-0000-000026130000}"/>
    <cellStyle name="Normal 2 39 2" xfId="4902" xr:uid="{00000000-0005-0000-0000-000027130000}"/>
    <cellStyle name="Normal 2 39 2 2" xfId="4903" xr:uid="{00000000-0005-0000-0000-000028130000}"/>
    <cellStyle name="Normal 2 39 2 2 2" xfId="4904" xr:uid="{00000000-0005-0000-0000-000029130000}"/>
    <cellStyle name="Normal 2 39 2 3" xfId="4905" xr:uid="{00000000-0005-0000-0000-00002A130000}"/>
    <cellStyle name="Normal 2 39 3" xfId="4906" xr:uid="{00000000-0005-0000-0000-00002B130000}"/>
    <cellStyle name="Normal 2 39 3 2" xfId="4907" xr:uid="{00000000-0005-0000-0000-00002C130000}"/>
    <cellStyle name="Normal 2 39 3 2 2" xfId="4908" xr:uid="{00000000-0005-0000-0000-00002D130000}"/>
    <cellStyle name="Normal 2 39 3 3" xfId="4909" xr:uid="{00000000-0005-0000-0000-00002E130000}"/>
    <cellStyle name="Normal 2 39 4" xfId="4910" xr:uid="{00000000-0005-0000-0000-00002F130000}"/>
    <cellStyle name="Normal 2 39 4 2" xfId="4911" xr:uid="{00000000-0005-0000-0000-000030130000}"/>
    <cellStyle name="Normal 2 39 4 2 2" xfId="4912" xr:uid="{00000000-0005-0000-0000-000031130000}"/>
    <cellStyle name="Normal 2 39 4 3" xfId="4913" xr:uid="{00000000-0005-0000-0000-000032130000}"/>
    <cellStyle name="Normal 2 39 5" xfId="4914" xr:uid="{00000000-0005-0000-0000-000033130000}"/>
    <cellStyle name="Normal 2 39 5 2" xfId="4915" xr:uid="{00000000-0005-0000-0000-000034130000}"/>
    <cellStyle name="Normal 2 39 5 2 2" xfId="4916" xr:uid="{00000000-0005-0000-0000-000035130000}"/>
    <cellStyle name="Normal 2 39 5 3" xfId="4917" xr:uid="{00000000-0005-0000-0000-000036130000}"/>
    <cellStyle name="Normal 2 39 6" xfId="4918" xr:uid="{00000000-0005-0000-0000-000037130000}"/>
    <cellStyle name="Normal 2 39 6 2" xfId="4919" xr:uid="{00000000-0005-0000-0000-000038130000}"/>
    <cellStyle name="Normal 2 39 6 2 2" xfId="4920" xr:uid="{00000000-0005-0000-0000-000039130000}"/>
    <cellStyle name="Normal 2 39 6 3" xfId="4921" xr:uid="{00000000-0005-0000-0000-00003A130000}"/>
    <cellStyle name="Normal 2 39 7" xfId="4922" xr:uid="{00000000-0005-0000-0000-00003B130000}"/>
    <cellStyle name="Normal 2 39 7 2" xfId="4923" xr:uid="{00000000-0005-0000-0000-00003C130000}"/>
    <cellStyle name="Normal 2 39 8" xfId="4924" xr:uid="{00000000-0005-0000-0000-00003D130000}"/>
    <cellStyle name="Normal 2 4" xfId="4925" xr:uid="{00000000-0005-0000-0000-00003E130000}"/>
    <cellStyle name="Normal 2 4 2" xfId="4926" xr:uid="{00000000-0005-0000-0000-00003F130000}"/>
    <cellStyle name="Normal 2 4 2 2" xfId="4927" xr:uid="{00000000-0005-0000-0000-000040130000}"/>
    <cellStyle name="Normal 2 4 3" xfId="4928" xr:uid="{00000000-0005-0000-0000-000041130000}"/>
    <cellStyle name="Normal 2 40" xfId="4929" xr:uid="{00000000-0005-0000-0000-000042130000}"/>
    <cellStyle name="Normal 2 40 2" xfId="4930" xr:uid="{00000000-0005-0000-0000-000043130000}"/>
    <cellStyle name="Normal 2 40 2 2" xfId="4931" xr:uid="{00000000-0005-0000-0000-000044130000}"/>
    <cellStyle name="Normal 2 40 2 2 2" xfId="4932" xr:uid="{00000000-0005-0000-0000-000045130000}"/>
    <cellStyle name="Normal 2 40 2 3" xfId="4933" xr:uid="{00000000-0005-0000-0000-000046130000}"/>
    <cellStyle name="Normal 2 40 3" xfId="4934" xr:uid="{00000000-0005-0000-0000-000047130000}"/>
    <cellStyle name="Normal 2 40 3 2" xfId="4935" xr:uid="{00000000-0005-0000-0000-000048130000}"/>
    <cellStyle name="Normal 2 40 3 2 2" xfId="4936" xr:uid="{00000000-0005-0000-0000-000049130000}"/>
    <cellStyle name="Normal 2 40 3 3" xfId="4937" xr:uid="{00000000-0005-0000-0000-00004A130000}"/>
    <cellStyle name="Normal 2 40 4" xfId="4938" xr:uid="{00000000-0005-0000-0000-00004B130000}"/>
    <cellStyle name="Normal 2 40 4 2" xfId="4939" xr:uid="{00000000-0005-0000-0000-00004C130000}"/>
    <cellStyle name="Normal 2 40 4 2 2" xfId="4940" xr:uid="{00000000-0005-0000-0000-00004D130000}"/>
    <cellStyle name="Normal 2 40 4 3" xfId="4941" xr:uid="{00000000-0005-0000-0000-00004E130000}"/>
    <cellStyle name="Normal 2 40 5" xfId="4942" xr:uid="{00000000-0005-0000-0000-00004F130000}"/>
    <cellStyle name="Normal 2 40 5 2" xfId="4943" xr:uid="{00000000-0005-0000-0000-000050130000}"/>
    <cellStyle name="Normal 2 40 5 2 2" xfId="4944" xr:uid="{00000000-0005-0000-0000-000051130000}"/>
    <cellStyle name="Normal 2 40 5 3" xfId="4945" xr:uid="{00000000-0005-0000-0000-000052130000}"/>
    <cellStyle name="Normal 2 40 6" xfId="4946" xr:uid="{00000000-0005-0000-0000-000053130000}"/>
    <cellStyle name="Normal 2 40 6 2" xfId="4947" xr:uid="{00000000-0005-0000-0000-000054130000}"/>
    <cellStyle name="Normal 2 40 6 2 2" xfId="4948" xr:uid="{00000000-0005-0000-0000-000055130000}"/>
    <cellStyle name="Normal 2 40 6 3" xfId="4949" xr:uid="{00000000-0005-0000-0000-000056130000}"/>
    <cellStyle name="Normal 2 40 7" xfId="4950" xr:uid="{00000000-0005-0000-0000-000057130000}"/>
    <cellStyle name="Normal 2 40 7 2" xfId="4951" xr:uid="{00000000-0005-0000-0000-000058130000}"/>
    <cellStyle name="Normal 2 40 8" xfId="4952" xr:uid="{00000000-0005-0000-0000-000059130000}"/>
    <cellStyle name="Normal 2 41" xfId="4953" xr:uid="{00000000-0005-0000-0000-00005A130000}"/>
    <cellStyle name="Normal 2 41 2" xfId="4954" xr:uid="{00000000-0005-0000-0000-00005B130000}"/>
    <cellStyle name="Normal 2 41 2 2" xfId="4955" xr:uid="{00000000-0005-0000-0000-00005C130000}"/>
    <cellStyle name="Normal 2 41 2 2 2" xfId="4956" xr:uid="{00000000-0005-0000-0000-00005D130000}"/>
    <cellStyle name="Normal 2 41 2 3" xfId="4957" xr:uid="{00000000-0005-0000-0000-00005E130000}"/>
    <cellStyle name="Normal 2 41 3" xfId="4958" xr:uid="{00000000-0005-0000-0000-00005F130000}"/>
    <cellStyle name="Normal 2 41 3 2" xfId="4959" xr:uid="{00000000-0005-0000-0000-000060130000}"/>
    <cellStyle name="Normal 2 41 3 2 2" xfId="4960" xr:uid="{00000000-0005-0000-0000-000061130000}"/>
    <cellStyle name="Normal 2 41 3 3" xfId="4961" xr:uid="{00000000-0005-0000-0000-000062130000}"/>
    <cellStyle name="Normal 2 41 4" xfId="4962" xr:uid="{00000000-0005-0000-0000-000063130000}"/>
    <cellStyle name="Normal 2 41 4 2" xfId="4963" xr:uid="{00000000-0005-0000-0000-000064130000}"/>
    <cellStyle name="Normal 2 41 4 2 2" xfId="4964" xr:uid="{00000000-0005-0000-0000-000065130000}"/>
    <cellStyle name="Normal 2 41 4 3" xfId="4965" xr:uid="{00000000-0005-0000-0000-000066130000}"/>
    <cellStyle name="Normal 2 41 5" xfId="4966" xr:uid="{00000000-0005-0000-0000-000067130000}"/>
    <cellStyle name="Normal 2 41 5 2" xfId="4967" xr:uid="{00000000-0005-0000-0000-000068130000}"/>
    <cellStyle name="Normal 2 41 5 2 2" xfId="4968" xr:uid="{00000000-0005-0000-0000-000069130000}"/>
    <cellStyle name="Normal 2 41 5 3" xfId="4969" xr:uid="{00000000-0005-0000-0000-00006A130000}"/>
    <cellStyle name="Normal 2 41 6" xfId="4970" xr:uid="{00000000-0005-0000-0000-00006B130000}"/>
    <cellStyle name="Normal 2 41 6 2" xfId="4971" xr:uid="{00000000-0005-0000-0000-00006C130000}"/>
    <cellStyle name="Normal 2 41 6 2 2" xfId="4972" xr:uid="{00000000-0005-0000-0000-00006D130000}"/>
    <cellStyle name="Normal 2 41 6 3" xfId="4973" xr:uid="{00000000-0005-0000-0000-00006E130000}"/>
    <cellStyle name="Normal 2 41 7" xfId="4974" xr:uid="{00000000-0005-0000-0000-00006F130000}"/>
    <cellStyle name="Normal 2 41 7 2" xfId="4975" xr:uid="{00000000-0005-0000-0000-000070130000}"/>
    <cellStyle name="Normal 2 41 8" xfId="4976" xr:uid="{00000000-0005-0000-0000-000071130000}"/>
    <cellStyle name="Normal 2 42" xfId="4977" xr:uid="{00000000-0005-0000-0000-000072130000}"/>
    <cellStyle name="Normal 2 42 2" xfId="4978" xr:uid="{00000000-0005-0000-0000-000073130000}"/>
    <cellStyle name="Normal 2 42 2 2" xfId="4979" xr:uid="{00000000-0005-0000-0000-000074130000}"/>
    <cellStyle name="Normal 2 42 2 2 2" xfId="4980" xr:uid="{00000000-0005-0000-0000-000075130000}"/>
    <cellStyle name="Normal 2 42 2 3" xfId="4981" xr:uid="{00000000-0005-0000-0000-000076130000}"/>
    <cellStyle name="Normal 2 42 3" xfId="4982" xr:uid="{00000000-0005-0000-0000-000077130000}"/>
    <cellStyle name="Normal 2 42 3 2" xfId="4983" xr:uid="{00000000-0005-0000-0000-000078130000}"/>
    <cellStyle name="Normal 2 42 3 2 2" xfId="4984" xr:uid="{00000000-0005-0000-0000-000079130000}"/>
    <cellStyle name="Normal 2 42 3 3" xfId="4985" xr:uid="{00000000-0005-0000-0000-00007A130000}"/>
    <cellStyle name="Normal 2 42 4" xfId="4986" xr:uid="{00000000-0005-0000-0000-00007B130000}"/>
    <cellStyle name="Normal 2 42 4 2" xfId="4987" xr:uid="{00000000-0005-0000-0000-00007C130000}"/>
    <cellStyle name="Normal 2 42 4 2 2" xfId="4988" xr:uid="{00000000-0005-0000-0000-00007D130000}"/>
    <cellStyle name="Normal 2 42 4 3" xfId="4989" xr:uid="{00000000-0005-0000-0000-00007E130000}"/>
    <cellStyle name="Normal 2 42 5" xfId="4990" xr:uid="{00000000-0005-0000-0000-00007F130000}"/>
    <cellStyle name="Normal 2 42 5 2" xfId="4991" xr:uid="{00000000-0005-0000-0000-000080130000}"/>
    <cellStyle name="Normal 2 42 5 2 2" xfId="4992" xr:uid="{00000000-0005-0000-0000-000081130000}"/>
    <cellStyle name="Normal 2 42 5 3" xfId="4993" xr:uid="{00000000-0005-0000-0000-000082130000}"/>
    <cellStyle name="Normal 2 42 6" xfId="4994" xr:uid="{00000000-0005-0000-0000-000083130000}"/>
    <cellStyle name="Normal 2 42 6 2" xfId="4995" xr:uid="{00000000-0005-0000-0000-000084130000}"/>
    <cellStyle name="Normal 2 42 6 2 2" xfId="4996" xr:uid="{00000000-0005-0000-0000-000085130000}"/>
    <cellStyle name="Normal 2 42 6 3" xfId="4997" xr:uid="{00000000-0005-0000-0000-000086130000}"/>
    <cellStyle name="Normal 2 42 7" xfId="4998" xr:uid="{00000000-0005-0000-0000-000087130000}"/>
    <cellStyle name="Normal 2 42 7 2" xfId="4999" xr:uid="{00000000-0005-0000-0000-000088130000}"/>
    <cellStyle name="Normal 2 42 8" xfId="5000" xr:uid="{00000000-0005-0000-0000-000089130000}"/>
    <cellStyle name="Normal 2 43" xfId="5001" xr:uid="{00000000-0005-0000-0000-00008A130000}"/>
    <cellStyle name="Normal 2 43 2" xfId="5002" xr:uid="{00000000-0005-0000-0000-00008B130000}"/>
    <cellStyle name="Normal 2 43 2 2" xfId="5003" xr:uid="{00000000-0005-0000-0000-00008C130000}"/>
    <cellStyle name="Normal 2 43 2 2 2" xfId="5004" xr:uid="{00000000-0005-0000-0000-00008D130000}"/>
    <cellStyle name="Normal 2 43 2 3" xfId="5005" xr:uid="{00000000-0005-0000-0000-00008E130000}"/>
    <cellStyle name="Normal 2 43 3" xfId="5006" xr:uid="{00000000-0005-0000-0000-00008F130000}"/>
    <cellStyle name="Normal 2 43 3 2" xfId="5007" xr:uid="{00000000-0005-0000-0000-000090130000}"/>
    <cellStyle name="Normal 2 43 3 2 2" xfId="5008" xr:uid="{00000000-0005-0000-0000-000091130000}"/>
    <cellStyle name="Normal 2 43 3 3" xfId="5009" xr:uid="{00000000-0005-0000-0000-000092130000}"/>
    <cellStyle name="Normal 2 43 4" xfId="5010" xr:uid="{00000000-0005-0000-0000-000093130000}"/>
    <cellStyle name="Normal 2 43 4 2" xfId="5011" xr:uid="{00000000-0005-0000-0000-000094130000}"/>
    <cellStyle name="Normal 2 43 4 2 2" xfId="5012" xr:uid="{00000000-0005-0000-0000-000095130000}"/>
    <cellStyle name="Normal 2 43 4 3" xfId="5013" xr:uid="{00000000-0005-0000-0000-000096130000}"/>
    <cellStyle name="Normal 2 43 5" xfId="5014" xr:uid="{00000000-0005-0000-0000-000097130000}"/>
    <cellStyle name="Normal 2 43 5 2" xfId="5015" xr:uid="{00000000-0005-0000-0000-000098130000}"/>
    <cellStyle name="Normal 2 43 5 2 2" xfId="5016" xr:uid="{00000000-0005-0000-0000-000099130000}"/>
    <cellStyle name="Normal 2 43 5 3" xfId="5017" xr:uid="{00000000-0005-0000-0000-00009A130000}"/>
    <cellStyle name="Normal 2 43 6" xfId="5018" xr:uid="{00000000-0005-0000-0000-00009B130000}"/>
    <cellStyle name="Normal 2 43 6 2" xfId="5019" xr:uid="{00000000-0005-0000-0000-00009C130000}"/>
    <cellStyle name="Normal 2 43 6 2 2" xfId="5020" xr:uid="{00000000-0005-0000-0000-00009D130000}"/>
    <cellStyle name="Normal 2 43 6 3" xfId="5021" xr:uid="{00000000-0005-0000-0000-00009E130000}"/>
    <cellStyle name="Normal 2 43 7" xfId="5022" xr:uid="{00000000-0005-0000-0000-00009F130000}"/>
    <cellStyle name="Normal 2 43 7 2" xfId="5023" xr:uid="{00000000-0005-0000-0000-0000A0130000}"/>
    <cellStyle name="Normal 2 43 8" xfId="5024" xr:uid="{00000000-0005-0000-0000-0000A1130000}"/>
    <cellStyle name="Normal 2 44" xfId="5025" xr:uid="{00000000-0005-0000-0000-0000A2130000}"/>
    <cellStyle name="Normal 2 44 2" xfId="5026" xr:uid="{00000000-0005-0000-0000-0000A3130000}"/>
    <cellStyle name="Normal 2 44 2 2" xfId="5027" xr:uid="{00000000-0005-0000-0000-0000A4130000}"/>
    <cellStyle name="Normal 2 44 2 2 2" xfId="5028" xr:uid="{00000000-0005-0000-0000-0000A5130000}"/>
    <cellStyle name="Normal 2 44 2 3" xfId="5029" xr:uid="{00000000-0005-0000-0000-0000A6130000}"/>
    <cellStyle name="Normal 2 44 3" xfId="5030" xr:uid="{00000000-0005-0000-0000-0000A7130000}"/>
    <cellStyle name="Normal 2 44 3 2" xfId="5031" xr:uid="{00000000-0005-0000-0000-0000A8130000}"/>
    <cellStyle name="Normal 2 44 3 2 2" xfId="5032" xr:uid="{00000000-0005-0000-0000-0000A9130000}"/>
    <cellStyle name="Normal 2 44 3 3" xfId="5033" xr:uid="{00000000-0005-0000-0000-0000AA130000}"/>
    <cellStyle name="Normal 2 44 4" xfId="5034" xr:uid="{00000000-0005-0000-0000-0000AB130000}"/>
    <cellStyle name="Normal 2 44 4 2" xfId="5035" xr:uid="{00000000-0005-0000-0000-0000AC130000}"/>
    <cellStyle name="Normal 2 44 4 2 2" xfId="5036" xr:uid="{00000000-0005-0000-0000-0000AD130000}"/>
    <cellStyle name="Normal 2 44 4 3" xfId="5037" xr:uid="{00000000-0005-0000-0000-0000AE130000}"/>
    <cellStyle name="Normal 2 44 5" xfId="5038" xr:uid="{00000000-0005-0000-0000-0000AF130000}"/>
    <cellStyle name="Normal 2 44 5 2" xfId="5039" xr:uid="{00000000-0005-0000-0000-0000B0130000}"/>
    <cellStyle name="Normal 2 44 5 2 2" xfId="5040" xr:uid="{00000000-0005-0000-0000-0000B1130000}"/>
    <cellStyle name="Normal 2 44 5 3" xfId="5041" xr:uid="{00000000-0005-0000-0000-0000B2130000}"/>
    <cellStyle name="Normal 2 44 6" xfId="5042" xr:uid="{00000000-0005-0000-0000-0000B3130000}"/>
    <cellStyle name="Normal 2 44 6 2" xfId="5043" xr:uid="{00000000-0005-0000-0000-0000B4130000}"/>
    <cellStyle name="Normal 2 44 6 2 2" xfId="5044" xr:uid="{00000000-0005-0000-0000-0000B5130000}"/>
    <cellStyle name="Normal 2 44 6 3" xfId="5045" xr:uid="{00000000-0005-0000-0000-0000B6130000}"/>
    <cellStyle name="Normal 2 44 7" xfId="5046" xr:uid="{00000000-0005-0000-0000-0000B7130000}"/>
    <cellStyle name="Normal 2 44 7 2" xfId="5047" xr:uid="{00000000-0005-0000-0000-0000B8130000}"/>
    <cellStyle name="Normal 2 44 8" xfId="5048" xr:uid="{00000000-0005-0000-0000-0000B9130000}"/>
    <cellStyle name="Normal 2 45" xfId="5049" xr:uid="{00000000-0005-0000-0000-0000BA130000}"/>
    <cellStyle name="Normal 2 45 2" xfId="5050" xr:uid="{00000000-0005-0000-0000-0000BB130000}"/>
    <cellStyle name="Normal 2 45 2 2" xfId="5051" xr:uid="{00000000-0005-0000-0000-0000BC130000}"/>
    <cellStyle name="Normal 2 45 2 2 2" xfId="5052" xr:uid="{00000000-0005-0000-0000-0000BD130000}"/>
    <cellStyle name="Normal 2 45 2 3" xfId="5053" xr:uid="{00000000-0005-0000-0000-0000BE130000}"/>
    <cellStyle name="Normal 2 45 3" xfId="5054" xr:uid="{00000000-0005-0000-0000-0000BF130000}"/>
    <cellStyle name="Normal 2 45 3 2" xfId="5055" xr:uid="{00000000-0005-0000-0000-0000C0130000}"/>
    <cellStyle name="Normal 2 45 3 2 2" xfId="5056" xr:uid="{00000000-0005-0000-0000-0000C1130000}"/>
    <cellStyle name="Normal 2 45 3 3" xfId="5057" xr:uid="{00000000-0005-0000-0000-0000C2130000}"/>
    <cellStyle name="Normal 2 45 4" xfId="5058" xr:uid="{00000000-0005-0000-0000-0000C3130000}"/>
    <cellStyle name="Normal 2 45 4 2" xfId="5059" xr:uid="{00000000-0005-0000-0000-0000C4130000}"/>
    <cellStyle name="Normal 2 45 4 2 2" xfId="5060" xr:uid="{00000000-0005-0000-0000-0000C5130000}"/>
    <cellStyle name="Normal 2 45 4 3" xfId="5061" xr:uid="{00000000-0005-0000-0000-0000C6130000}"/>
    <cellStyle name="Normal 2 45 5" xfId="5062" xr:uid="{00000000-0005-0000-0000-0000C7130000}"/>
    <cellStyle name="Normal 2 45 5 2" xfId="5063" xr:uid="{00000000-0005-0000-0000-0000C8130000}"/>
    <cellStyle name="Normal 2 45 5 2 2" xfId="5064" xr:uid="{00000000-0005-0000-0000-0000C9130000}"/>
    <cellStyle name="Normal 2 45 5 3" xfId="5065" xr:uid="{00000000-0005-0000-0000-0000CA130000}"/>
    <cellStyle name="Normal 2 45 6" xfId="5066" xr:uid="{00000000-0005-0000-0000-0000CB130000}"/>
    <cellStyle name="Normal 2 45 6 2" xfId="5067" xr:uid="{00000000-0005-0000-0000-0000CC130000}"/>
    <cellStyle name="Normal 2 45 6 2 2" xfId="5068" xr:uid="{00000000-0005-0000-0000-0000CD130000}"/>
    <cellStyle name="Normal 2 45 6 3" xfId="5069" xr:uid="{00000000-0005-0000-0000-0000CE130000}"/>
    <cellStyle name="Normal 2 45 7" xfId="5070" xr:uid="{00000000-0005-0000-0000-0000CF130000}"/>
    <cellStyle name="Normal 2 45 7 2" xfId="5071" xr:uid="{00000000-0005-0000-0000-0000D0130000}"/>
    <cellStyle name="Normal 2 45 8" xfId="5072" xr:uid="{00000000-0005-0000-0000-0000D1130000}"/>
    <cellStyle name="Normal 2 46" xfId="5073" xr:uid="{00000000-0005-0000-0000-0000D2130000}"/>
    <cellStyle name="Normal 2 46 2" xfId="5074" xr:uid="{00000000-0005-0000-0000-0000D3130000}"/>
    <cellStyle name="Normal 2 46 2 2" xfId="5075" xr:uid="{00000000-0005-0000-0000-0000D4130000}"/>
    <cellStyle name="Normal 2 46 2 2 2" xfId="5076" xr:uid="{00000000-0005-0000-0000-0000D5130000}"/>
    <cellStyle name="Normal 2 46 2 3" xfId="5077" xr:uid="{00000000-0005-0000-0000-0000D6130000}"/>
    <cellStyle name="Normal 2 46 3" xfId="5078" xr:uid="{00000000-0005-0000-0000-0000D7130000}"/>
    <cellStyle name="Normal 2 46 3 2" xfId="5079" xr:uid="{00000000-0005-0000-0000-0000D8130000}"/>
    <cellStyle name="Normal 2 46 3 2 2" xfId="5080" xr:uid="{00000000-0005-0000-0000-0000D9130000}"/>
    <cellStyle name="Normal 2 46 3 3" xfId="5081" xr:uid="{00000000-0005-0000-0000-0000DA130000}"/>
    <cellStyle name="Normal 2 46 4" xfId="5082" xr:uid="{00000000-0005-0000-0000-0000DB130000}"/>
    <cellStyle name="Normal 2 46 4 2" xfId="5083" xr:uid="{00000000-0005-0000-0000-0000DC130000}"/>
    <cellStyle name="Normal 2 46 4 2 2" xfId="5084" xr:uid="{00000000-0005-0000-0000-0000DD130000}"/>
    <cellStyle name="Normal 2 46 4 3" xfId="5085" xr:uid="{00000000-0005-0000-0000-0000DE130000}"/>
    <cellStyle name="Normal 2 46 5" xfId="5086" xr:uid="{00000000-0005-0000-0000-0000DF130000}"/>
    <cellStyle name="Normal 2 46 5 2" xfId="5087" xr:uid="{00000000-0005-0000-0000-0000E0130000}"/>
    <cellStyle name="Normal 2 46 5 2 2" xfId="5088" xr:uid="{00000000-0005-0000-0000-0000E1130000}"/>
    <cellStyle name="Normal 2 46 5 3" xfId="5089" xr:uid="{00000000-0005-0000-0000-0000E2130000}"/>
    <cellStyle name="Normal 2 46 6" xfId="5090" xr:uid="{00000000-0005-0000-0000-0000E3130000}"/>
    <cellStyle name="Normal 2 46 6 2" xfId="5091" xr:uid="{00000000-0005-0000-0000-0000E4130000}"/>
    <cellStyle name="Normal 2 46 6 2 2" xfId="5092" xr:uid="{00000000-0005-0000-0000-0000E5130000}"/>
    <cellStyle name="Normal 2 46 6 3" xfId="5093" xr:uid="{00000000-0005-0000-0000-0000E6130000}"/>
    <cellStyle name="Normal 2 46 7" xfId="5094" xr:uid="{00000000-0005-0000-0000-0000E7130000}"/>
    <cellStyle name="Normal 2 46 7 2" xfId="5095" xr:uid="{00000000-0005-0000-0000-0000E8130000}"/>
    <cellStyle name="Normal 2 46 8" xfId="5096" xr:uid="{00000000-0005-0000-0000-0000E9130000}"/>
    <cellStyle name="Normal 2 47" xfId="5097" xr:uid="{00000000-0005-0000-0000-0000EA130000}"/>
    <cellStyle name="Normal 2 47 2" xfId="5098" xr:uid="{00000000-0005-0000-0000-0000EB130000}"/>
    <cellStyle name="Normal 2 47 2 2" xfId="5099" xr:uid="{00000000-0005-0000-0000-0000EC130000}"/>
    <cellStyle name="Normal 2 47 2 2 2" xfId="5100" xr:uid="{00000000-0005-0000-0000-0000ED130000}"/>
    <cellStyle name="Normal 2 47 2 3" xfId="5101" xr:uid="{00000000-0005-0000-0000-0000EE130000}"/>
    <cellStyle name="Normal 2 47 3" xfId="5102" xr:uid="{00000000-0005-0000-0000-0000EF130000}"/>
    <cellStyle name="Normal 2 47 3 2" xfId="5103" xr:uid="{00000000-0005-0000-0000-0000F0130000}"/>
    <cellStyle name="Normal 2 47 3 2 2" xfId="5104" xr:uid="{00000000-0005-0000-0000-0000F1130000}"/>
    <cellStyle name="Normal 2 47 3 3" xfId="5105" xr:uid="{00000000-0005-0000-0000-0000F2130000}"/>
    <cellStyle name="Normal 2 47 4" xfId="5106" xr:uid="{00000000-0005-0000-0000-0000F3130000}"/>
    <cellStyle name="Normal 2 47 4 2" xfId="5107" xr:uid="{00000000-0005-0000-0000-0000F4130000}"/>
    <cellStyle name="Normal 2 47 4 2 2" xfId="5108" xr:uid="{00000000-0005-0000-0000-0000F5130000}"/>
    <cellStyle name="Normal 2 47 4 3" xfId="5109" xr:uid="{00000000-0005-0000-0000-0000F6130000}"/>
    <cellStyle name="Normal 2 47 5" xfId="5110" xr:uid="{00000000-0005-0000-0000-0000F7130000}"/>
    <cellStyle name="Normal 2 47 5 2" xfId="5111" xr:uid="{00000000-0005-0000-0000-0000F8130000}"/>
    <cellStyle name="Normal 2 47 5 2 2" xfId="5112" xr:uid="{00000000-0005-0000-0000-0000F9130000}"/>
    <cellStyle name="Normal 2 47 5 3" xfId="5113" xr:uid="{00000000-0005-0000-0000-0000FA130000}"/>
    <cellStyle name="Normal 2 47 6" xfId="5114" xr:uid="{00000000-0005-0000-0000-0000FB130000}"/>
    <cellStyle name="Normal 2 47 6 2" xfId="5115" xr:uid="{00000000-0005-0000-0000-0000FC130000}"/>
    <cellStyle name="Normal 2 47 6 2 2" xfId="5116" xr:uid="{00000000-0005-0000-0000-0000FD130000}"/>
    <cellStyle name="Normal 2 47 6 3" xfId="5117" xr:uid="{00000000-0005-0000-0000-0000FE130000}"/>
    <cellStyle name="Normal 2 47 7" xfId="5118" xr:uid="{00000000-0005-0000-0000-0000FF130000}"/>
    <cellStyle name="Normal 2 47 7 2" xfId="5119" xr:uid="{00000000-0005-0000-0000-000000140000}"/>
    <cellStyle name="Normal 2 47 8" xfId="5120" xr:uid="{00000000-0005-0000-0000-000001140000}"/>
    <cellStyle name="Normal 2 48" xfId="5121" xr:uid="{00000000-0005-0000-0000-000002140000}"/>
    <cellStyle name="Normal 2 48 2" xfId="5122" xr:uid="{00000000-0005-0000-0000-000003140000}"/>
    <cellStyle name="Normal 2 48 2 2" xfId="5123" xr:uid="{00000000-0005-0000-0000-000004140000}"/>
    <cellStyle name="Normal 2 48 2 2 2" xfId="5124" xr:uid="{00000000-0005-0000-0000-000005140000}"/>
    <cellStyle name="Normal 2 48 2 3" xfId="5125" xr:uid="{00000000-0005-0000-0000-000006140000}"/>
    <cellStyle name="Normal 2 48 3" xfId="5126" xr:uid="{00000000-0005-0000-0000-000007140000}"/>
    <cellStyle name="Normal 2 48 3 2" xfId="5127" xr:uid="{00000000-0005-0000-0000-000008140000}"/>
    <cellStyle name="Normal 2 48 3 2 2" xfId="5128" xr:uid="{00000000-0005-0000-0000-000009140000}"/>
    <cellStyle name="Normal 2 48 3 3" xfId="5129" xr:uid="{00000000-0005-0000-0000-00000A140000}"/>
    <cellStyle name="Normal 2 48 4" xfId="5130" xr:uid="{00000000-0005-0000-0000-00000B140000}"/>
    <cellStyle name="Normal 2 48 4 2" xfId="5131" xr:uid="{00000000-0005-0000-0000-00000C140000}"/>
    <cellStyle name="Normal 2 48 4 2 2" xfId="5132" xr:uid="{00000000-0005-0000-0000-00000D140000}"/>
    <cellStyle name="Normal 2 48 4 3" xfId="5133" xr:uid="{00000000-0005-0000-0000-00000E140000}"/>
    <cellStyle name="Normal 2 48 5" xfId="5134" xr:uid="{00000000-0005-0000-0000-00000F140000}"/>
    <cellStyle name="Normal 2 48 5 2" xfId="5135" xr:uid="{00000000-0005-0000-0000-000010140000}"/>
    <cellStyle name="Normal 2 48 5 2 2" xfId="5136" xr:uid="{00000000-0005-0000-0000-000011140000}"/>
    <cellStyle name="Normal 2 48 5 3" xfId="5137" xr:uid="{00000000-0005-0000-0000-000012140000}"/>
    <cellStyle name="Normal 2 48 6" xfId="5138" xr:uid="{00000000-0005-0000-0000-000013140000}"/>
    <cellStyle name="Normal 2 48 6 2" xfId="5139" xr:uid="{00000000-0005-0000-0000-000014140000}"/>
    <cellStyle name="Normal 2 48 6 2 2" xfId="5140" xr:uid="{00000000-0005-0000-0000-000015140000}"/>
    <cellStyle name="Normal 2 48 6 3" xfId="5141" xr:uid="{00000000-0005-0000-0000-000016140000}"/>
    <cellStyle name="Normal 2 48 7" xfId="5142" xr:uid="{00000000-0005-0000-0000-000017140000}"/>
    <cellStyle name="Normal 2 48 7 2" xfId="5143" xr:uid="{00000000-0005-0000-0000-000018140000}"/>
    <cellStyle name="Normal 2 48 8" xfId="5144" xr:uid="{00000000-0005-0000-0000-000019140000}"/>
    <cellStyle name="Normal 2 49" xfId="5145" xr:uid="{00000000-0005-0000-0000-00001A140000}"/>
    <cellStyle name="Normal 2 49 2" xfId="5146" xr:uid="{00000000-0005-0000-0000-00001B140000}"/>
    <cellStyle name="Normal 2 49 2 2" xfId="5147" xr:uid="{00000000-0005-0000-0000-00001C140000}"/>
    <cellStyle name="Normal 2 49 2 2 2" xfId="5148" xr:uid="{00000000-0005-0000-0000-00001D140000}"/>
    <cellStyle name="Normal 2 49 2 3" xfId="5149" xr:uid="{00000000-0005-0000-0000-00001E140000}"/>
    <cellStyle name="Normal 2 49 3" xfId="5150" xr:uid="{00000000-0005-0000-0000-00001F140000}"/>
    <cellStyle name="Normal 2 49 3 2" xfId="5151" xr:uid="{00000000-0005-0000-0000-000020140000}"/>
    <cellStyle name="Normal 2 49 3 2 2" xfId="5152" xr:uid="{00000000-0005-0000-0000-000021140000}"/>
    <cellStyle name="Normal 2 49 3 3" xfId="5153" xr:uid="{00000000-0005-0000-0000-000022140000}"/>
    <cellStyle name="Normal 2 49 4" xfId="5154" xr:uid="{00000000-0005-0000-0000-000023140000}"/>
    <cellStyle name="Normal 2 49 4 2" xfId="5155" xr:uid="{00000000-0005-0000-0000-000024140000}"/>
    <cellStyle name="Normal 2 49 4 2 2" xfId="5156" xr:uid="{00000000-0005-0000-0000-000025140000}"/>
    <cellStyle name="Normal 2 49 4 3" xfId="5157" xr:uid="{00000000-0005-0000-0000-000026140000}"/>
    <cellStyle name="Normal 2 49 5" xfId="5158" xr:uid="{00000000-0005-0000-0000-000027140000}"/>
    <cellStyle name="Normal 2 49 5 2" xfId="5159" xr:uid="{00000000-0005-0000-0000-000028140000}"/>
    <cellStyle name="Normal 2 49 5 2 2" xfId="5160" xr:uid="{00000000-0005-0000-0000-000029140000}"/>
    <cellStyle name="Normal 2 49 5 3" xfId="5161" xr:uid="{00000000-0005-0000-0000-00002A140000}"/>
    <cellStyle name="Normal 2 49 6" xfId="5162" xr:uid="{00000000-0005-0000-0000-00002B140000}"/>
    <cellStyle name="Normal 2 49 6 2" xfId="5163" xr:uid="{00000000-0005-0000-0000-00002C140000}"/>
    <cellStyle name="Normal 2 49 6 2 2" xfId="5164" xr:uid="{00000000-0005-0000-0000-00002D140000}"/>
    <cellStyle name="Normal 2 49 6 3" xfId="5165" xr:uid="{00000000-0005-0000-0000-00002E140000}"/>
    <cellStyle name="Normal 2 49 7" xfId="5166" xr:uid="{00000000-0005-0000-0000-00002F140000}"/>
    <cellStyle name="Normal 2 49 7 2" xfId="5167" xr:uid="{00000000-0005-0000-0000-000030140000}"/>
    <cellStyle name="Normal 2 49 8" xfId="5168" xr:uid="{00000000-0005-0000-0000-000031140000}"/>
    <cellStyle name="Normal 2 5" xfId="5169" xr:uid="{00000000-0005-0000-0000-000032140000}"/>
    <cellStyle name="Normal 2 5 2" xfId="5170" xr:uid="{00000000-0005-0000-0000-000033140000}"/>
    <cellStyle name="Normal 2 5 2 2" xfId="5171" xr:uid="{00000000-0005-0000-0000-000034140000}"/>
    <cellStyle name="Normal 2 5 3" xfId="5172" xr:uid="{00000000-0005-0000-0000-000035140000}"/>
    <cellStyle name="Normal 2 50" xfId="5173" xr:uid="{00000000-0005-0000-0000-000036140000}"/>
    <cellStyle name="Normal 2 50 2" xfId="5174" xr:uid="{00000000-0005-0000-0000-000037140000}"/>
    <cellStyle name="Normal 2 50 2 2" xfId="5175" xr:uid="{00000000-0005-0000-0000-000038140000}"/>
    <cellStyle name="Normal 2 50 2 2 2" xfId="5176" xr:uid="{00000000-0005-0000-0000-000039140000}"/>
    <cellStyle name="Normal 2 50 2 3" xfId="5177" xr:uid="{00000000-0005-0000-0000-00003A140000}"/>
    <cellStyle name="Normal 2 50 3" xfId="5178" xr:uid="{00000000-0005-0000-0000-00003B140000}"/>
    <cellStyle name="Normal 2 50 3 2" xfId="5179" xr:uid="{00000000-0005-0000-0000-00003C140000}"/>
    <cellStyle name="Normal 2 50 3 2 2" xfId="5180" xr:uid="{00000000-0005-0000-0000-00003D140000}"/>
    <cellStyle name="Normal 2 50 3 3" xfId="5181" xr:uid="{00000000-0005-0000-0000-00003E140000}"/>
    <cellStyle name="Normal 2 50 4" xfId="5182" xr:uid="{00000000-0005-0000-0000-00003F140000}"/>
    <cellStyle name="Normal 2 50 4 2" xfId="5183" xr:uid="{00000000-0005-0000-0000-000040140000}"/>
    <cellStyle name="Normal 2 50 4 2 2" xfId="5184" xr:uid="{00000000-0005-0000-0000-000041140000}"/>
    <cellStyle name="Normal 2 50 4 3" xfId="5185" xr:uid="{00000000-0005-0000-0000-000042140000}"/>
    <cellStyle name="Normal 2 50 5" xfId="5186" xr:uid="{00000000-0005-0000-0000-000043140000}"/>
    <cellStyle name="Normal 2 50 5 2" xfId="5187" xr:uid="{00000000-0005-0000-0000-000044140000}"/>
    <cellStyle name="Normal 2 50 5 2 2" xfId="5188" xr:uid="{00000000-0005-0000-0000-000045140000}"/>
    <cellStyle name="Normal 2 50 5 3" xfId="5189" xr:uid="{00000000-0005-0000-0000-000046140000}"/>
    <cellStyle name="Normal 2 50 6" xfId="5190" xr:uid="{00000000-0005-0000-0000-000047140000}"/>
    <cellStyle name="Normal 2 50 6 2" xfId="5191" xr:uid="{00000000-0005-0000-0000-000048140000}"/>
    <cellStyle name="Normal 2 50 6 2 2" xfId="5192" xr:uid="{00000000-0005-0000-0000-000049140000}"/>
    <cellStyle name="Normal 2 50 6 3" xfId="5193" xr:uid="{00000000-0005-0000-0000-00004A140000}"/>
    <cellStyle name="Normal 2 50 7" xfId="5194" xr:uid="{00000000-0005-0000-0000-00004B140000}"/>
    <cellStyle name="Normal 2 50 7 2" xfId="5195" xr:uid="{00000000-0005-0000-0000-00004C140000}"/>
    <cellStyle name="Normal 2 50 8" xfId="5196" xr:uid="{00000000-0005-0000-0000-00004D140000}"/>
    <cellStyle name="Normal 2 51" xfId="5197" xr:uid="{00000000-0005-0000-0000-00004E140000}"/>
    <cellStyle name="Normal 2 51 2" xfId="5198" xr:uid="{00000000-0005-0000-0000-00004F140000}"/>
    <cellStyle name="Normal 2 51 2 2" xfId="5199" xr:uid="{00000000-0005-0000-0000-000050140000}"/>
    <cellStyle name="Normal 2 51 2 2 2" xfId="5200" xr:uid="{00000000-0005-0000-0000-000051140000}"/>
    <cellStyle name="Normal 2 51 2 3" xfId="5201" xr:uid="{00000000-0005-0000-0000-000052140000}"/>
    <cellStyle name="Normal 2 51 3" xfId="5202" xr:uid="{00000000-0005-0000-0000-000053140000}"/>
    <cellStyle name="Normal 2 51 3 2" xfId="5203" xr:uid="{00000000-0005-0000-0000-000054140000}"/>
    <cellStyle name="Normal 2 51 3 2 2" xfId="5204" xr:uid="{00000000-0005-0000-0000-000055140000}"/>
    <cellStyle name="Normal 2 51 3 3" xfId="5205" xr:uid="{00000000-0005-0000-0000-000056140000}"/>
    <cellStyle name="Normal 2 51 4" xfId="5206" xr:uid="{00000000-0005-0000-0000-000057140000}"/>
    <cellStyle name="Normal 2 51 4 2" xfId="5207" xr:uid="{00000000-0005-0000-0000-000058140000}"/>
    <cellStyle name="Normal 2 51 4 2 2" xfId="5208" xr:uid="{00000000-0005-0000-0000-000059140000}"/>
    <cellStyle name="Normal 2 51 4 3" xfId="5209" xr:uid="{00000000-0005-0000-0000-00005A140000}"/>
    <cellStyle name="Normal 2 51 5" xfId="5210" xr:uid="{00000000-0005-0000-0000-00005B140000}"/>
    <cellStyle name="Normal 2 51 5 2" xfId="5211" xr:uid="{00000000-0005-0000-0000-00005C140000}"/>
    <cellStyle name="Normal 2 51 5 2 2" xfId="5212" xr:uid="{00000000-0005-0000-0000-00005D140000}"/>
    <cellStyle name="Normal 2 51 5 3" xfId="5213" xr:uid="{00000000-0005-0000-0000-00005E140000}"/>
    <cellStyle name="Normal 2 51 6" xfId="5214" xr:uid="{00000000-0005-0000-0000-00005F140000}"/>
    <cellStyle name="Normal 2 51 6 2" xfId="5215" xr:uid="{00000000-0005-0000-0000-000060140000}"/>
    <cellStyle name="Normal 2 51 6 2 2" xfId="5216" xr:uid="{00000000-0005-0000-0000-000061140000}"/>
    <cellStyle name="Normal 2 51 6 3" xfId="5217" xr:uid="{00000000-0005-0000-0000-000062140000}"/>
    <cellStyle name="Normal 2 51 7" xfId="5218" xr:uid="{00000000-0005-0000-0000-000063140000}"/>
    <cellStyle name="Normal 2 51 7 2" xfId="5219" xr:uid="{00000000-0005-0000-0000-000064140000}"/>
    <cellStyle name="Normal 2 51 8" xfId="5220" xr:uid="{00000000-0005-0000-0000-000065140000}"/>
    <cellStyle name="Normal 2 52" xfId="5221" xr:uid="{00000000-0005-0000-0000-000066140000}"/>
    <cellStyle name="Normal 2 52 2" xfId="5222" xr:uid="{00000000-0005-0000-0000-000067140000}"/>
    <cellStyle name="Normal 2 52 2 2" xfId="5223" xr:uid="{00000000-0005-0000-0000-000068140000}"/>
    <cellStyle name="Normal 2 52 2 2 2" xfId="5224" xr:uid="{00000000-0005-0000-0000-000069140000}"/>
    <cellStyle name="Normal 2 52 2 3" xfId="5225" xr:uid="{00000000-0005-0000-0000-00006A140000}"/>
    <cellStyle name="Normal 2 52 3" xfId="5226" xr:uid="{00000000-0005-0000-0000-00006B140000}"/>
    <cellStyle name="Normal 2 52 3 2" xfId="5227" xr:uid="{00000000-0005-0000-0000-00006C140000}"/>
    <cellStyle name="Normal 2 52 3 2 2" xfId="5228" xr:uid="{00000000-0005-0000-0000-00006D140000}"/>
    <cellStyle name="Normal 2 52 3 3" xfId="5229" xr:uid="{00000000-0005-0000-0000-00006E140000}"/>
    <cellStyle name="Normal 2 52 4" xfId="5230" xr:uid="{00000000-0005-0000-0000-00006F140000}"/>
    <cellStyle name="Normal 2 52 4 2" xfId="5231" xr:uid="{00000000-0005-0000-0000-000070140000}"/>
    <cellStyle name="Normal 2 52 4 2 2" xfId="5232" xr:uid="{00000000-0005-0000-0000-000071140000}"/>
    <cellStyle name="Normal 2 52 4 3" xfId="5233" xr:uid="{00000000-0005-0000-0000-000072140000}"/>
    <cellStyle name="Normal 2 52 5" xfId="5234" xr:uid="{00000000-0005-0000-0000-000073140000}"/>
    <cellStyle name="Normal 2 52 5 2" xfId="5235" xr:uid="{00000000-0005-0000-0000-000074140000}"/>
    <cellStyle name="Normal 2 52 5 2 2" xfId="5236" xr:uid="{00000000-0005-0000-0000-000075140000}"/>
    <cellStyle name="Normal 2 52 5 3" xfId="5237" xr:uid="{00000000-0005-0000-0000-000076140000}"/>
    <cellStyle name="Normal 2 52 6" xfId="5238" xr:uid="{00000000-0005-0000-0000-000077140000}"/>
    <cellStyle name="Normal 2 52 6 2" xfId="5239" xr:uid="{00000000-0005-0000-0000-000078140000}"/>
    <cellStyle name="Normal 2 52 6 2 2" xfId="5240" xr:uid="{00000000-0005-0000-0000-000079140000}"/>
    <cellStyle name="Normal 2 52 6 3" xfId="5241" xr:uid="{00000000-0005-0000-0000-00007A140000}"/>
    <cellStyle name="Normal 2 52 7" xfId="5242" xr:uid="{00000000-0005-0000-0000-00007B140000}"/>
    <cellStyle name="Normal 2 52 7 2" xfId="5243" xr:uid="{00000000-0005-0000-0000-00007C140000}"/>
    <cellStyle name="Normal 2 52 8" xfId="5244" xr:uid="{00000000-0005-0000-0000-00007D140000}"/>
    <cellStyle name="Normal 2 53" xfId="5245" xr:uid="{00000000-0005-0000-0000-00007E140000}"/>
    <cellStyle name="Normal 2 53 2" xfId="5246" xr:uid="{00000000-0005-0000-0000-00007F140000}"/>
    <cellStyle name="Normal 2 53 2 2" xfId="5247" xr:uid="{00000000-0005-0000-0000-000080140000}"/>
    <cellStyle name="Normal 2 53 2 2 2" xfId="5248" xr:uid="{00000000-0005-0000-0000-000081140000}"/>
    <cellStyle name="Normal 2 53 2 3" xfId="5249" xr:uid="{00000000-0005-0000-0000-000082140000}"/>
    <cellStyle name="Normal 2 53 3" xfId="5250" xr:uid="{00000000-0005-0000-0000-000083140000}"/>
    <cellStyle name="Normal 2 53 3 2" xfId="5251" xr:uid="{00000000-0005-0000-0000-000084140000}"/>
    <cellStyle name="Normal 2 53 3 2 2" xfId="5252" xr:uid="{00000000-0005-0000-0000-000085140000}"/>
    <cellStyle name="Normal 2 53 3 3" xfId="5253" xr:uid="{00000000-0005-0000-0000-000086140000}"/>
    <cellStyle name="Normal 2 53 4" xfId="5254" xr:uid="{00000000-0005-0000-0000-000087140000}"/>
    <cellStyle name="Normal 2 53 4 2" xfId="5255" xr:uid="{00000000-0005-0000-0000-000088140000}"/>
    <cellStyle name="Normal 2 53 4 2 2" xfId="5256" xr:uid="{00000000-0005-0000-0000-000089140000}"/>
    <cellStyle name="Normal 2 53 4 3" xfId="5257" xr:uid="{00000000-0005-0000-0000-00008A140000}"/>
    <cellStyle name="Normal 2 53 5" xfId="5258" xr:uid="{00000000-0005-0000-0000-00008B140000}"/>
    <cellStyle name="Normal 2 53 5 2" xfId="5259" xr:uid="{00000000-0005-0000-0000-00008C140000}"/>
    <cellStyle name="Normal 2 53 5 2 2" xfId="5260" xr:uid="{00000000-0005-0000-0000-00008D140000}"/>
    <cellStyle name="Normal 2 53 5 3" xfId="5261" xr:uid="{00000000-0005-0000-0000-00008E140000}"/>
    <cellStyle name="Normal 2 53 6" xfId="5262" xr:uid="{00000000-0005-0000-0000-00008F140000}"/>
    <cellStyle name="Normal 2 53 6 2" xfId="5263" xr:uid="{00000000-0005-0000-0000-000090140000}"/>
    <cellStyle name="Normal 2 53 6 2 2" xfId="5264" xr:uid="{00000000-0005-0000-0000-000091140000}"/>
    <cellStyle name="Normal 2 53 6 3" xfId="5265" xr:uid="{00000000-0005-0000-0000-000092140000}"/>
    <cellStyle name="Normal 2 53 7" xfId="5266" xr:uid="{00000000-0005-0000-0000-000093140000}"/>
    <cellStyle name="Normal 2 53 7 2" xfId="5267" xr:uid="{00000000-0005-0000-0000-000094140000}"/>
    <cellStyle name="Normal 2 53 8" xfId="5268" xr:uid="{00000000-0005-0000-0000-000095140000}"/>
    <cellStyle name="Normal 2 54" xfId="5269" xr:uid="{00000000-0005-0000-0000-000096140000}"/>
    <cellStyle name="Normal 2 54 2" xfId="5270" xr:uid="{00000000-0005-0000-0000-000097140000}"/>
    <cellStyle name="Normal 2 54 2 2" xfId="5271" xr:uid="{00000000-0005-0000-0000-000098140000}"/>
    <cellStyle name="Normal 2 54 2 2 2" xfId="5272" xr:uid="{00000000-0005-0000-0000-000099140000}"/>
    <cellStyle name="Normal 2 54 2 3" xfId="5273" xr:uid="{00000000-0005-0000-0000-00009A140000}"/>
    <cellStyle name="Normal 2 54 3" xfId="5274" xr:uid="{00000000-0005-0000-0000-00009B140000}"/>
    <cellStyle name="Normal 2 54 3 2" xfId="5275" xr:uid="{00000000-0005-0000-0000-00009C140000}"/>
    <cellStyle name="Normal 2 54 3 2 2" xfId="5276" xr:uid="{00000000-0005-0000-0000-00009D140000}"/>
    <cellStyle name="Normal 2 54 3 3" xfId="5277" xr:uid="{00000000-0005-0000-0000-00009E140000}"/>
    <cellStyle name="Normal 2 54 4" xfId="5278" xr:uid="{00000000-0005-0000-0000-00009F140000}"/>
    <cellStyle name="Normal 2 54 4 2" xfId="5279" xr:uid="{00000000-0005-0000-0000-0000A0140000}"/>
    <cellStyle name="Normal 2 54 4 2 2" xfId="5280" xr:uid="{00000000-0005-0000-0000-0000A1140000}"/>
    <cellStyle name="Normal 2 54 4 3" xfId="5281" xr:uid="{00000000-0005-0000-0000-0000A2140000}"/>
    <cellStyle name="Normal 2 54 5" xfId="5282" xr:uid="{00000000-0005-0000-0000-0000A3140000}"/>
    <cellStyle name="Normal 2 54 5 2" xfId="5283" xr:uid="{00000000-0005-0000-0000-0000A4140000}"/>
    <cellStyle name="Normal 2 54 5 2 2" xfId="5284" xr:uid="{00000000-0005-0000-0000-0000A5140000}"/>
    <cellStyle name="Normal 2 54 5 3" xfId="5285" xr:uid="{00000000-0005-0000-0000-0000A6140000}"/>
    <cellStyle name="Normal 2 54 6" xfId="5286" xr:uid="{00000000-0005-0000-0000-0000A7140000}"/>
    <cellStyle name="Normal 2 54 6 2" xfId="5287" xr:uid="{00000000-0005-0000-0000-0000A8140000}"/>
    <cellStyle name="Normal 2 54 6 2 2" xfId="5288" xr:uid="{00000000-0005-0000-0000-0000A9140000}"/>
    <cellStyle name="Normal 2 54 6 3" xfId="5289" xr:uid="{00000000-0005-0000-0000-0000AA140000}"/>
    <cellStyle name="Normal 2 54 7" xfId="5290" xr:uid="{00000000-0005-0000-0000-0000AB140000}"/>
    <cellStyle name="Normal 2 54 7 2" xfId="5291" xr:uid="{00000000-0005-0000-0000-0000AC140000}"/>
    <cellStyle name="Normal 2 54 8" xfId="5292" xr:uid="{00000000-0005-0000-0000-0000AD140000}"/>
    <cellStyle name="Normal 2 55" xfId="5293" xr:uid="{00000000-0005-0000-0000-0000AE140000}"/>
    <cellStyle name="Normal 2 55 2" xfId="5294" xr:uid="{00000000-0005-0000-0000-0000AF140000}"/>
    <cellStyle name="Normal 2 55 2 2" xfId="5295" xr:uid="{00000000-0005-0000-0000-0000B0140000}"/>
    <cellStyle name="Normal 2 55 2 2 2" xfId="5296" xr:uid="{00000000-0005-0000-0000-0000B1140000}"/>
    <cellStyle name="Normal 2 55 2 3" xfId="5297" xr:uid="{00000000-0005-0000-0000-0000B2140000}"/>
    <cellStyle name="Normal 2 55 3" xfId="5298" xr:uid="{00000000-0005-0000-0000-0000B3140000}"/>
    <cellStyle name="Normal 2 55 3 2" xfId="5299" xr:uid="{00000000-0005-0000-0000-0000B4140000}"/>
    <cellStyle name="Normal 2 55 3 2 2" xfId="5300" xr:uid="{00000000-0005-0000-0000-0000B5140000}"/>
    <cellStyle name="Normal 2 55 3 3" xfId="5301" xr:uid="{00000000-0005-0000-0000-0000B6140000}"/>
    <cellStyle name="Normal 2 55 4" xfId="5302" xr:uid="{00000000-0005-0000-0000-0000B7140000}"/>
    <cellStyle name="Normal 2 55 4 2" xfId="5303" xr:uid="{00000000-0005-0000-0000-0000B8140000}"/>
    <cellStyle name="Normal 2 55 4 2 2" xfId="5304" xr:uid="{00000000-0005-0000-0000-0000B9140000}"/>
    <cellStyle name="Normal 2 55 4 3" xfId="5305" xr:uid="{00000000-0005-0000-0000-0000BA140000}"/>
    <cellStyle name="Normal 2 55 5" xfId="5306" xr:uid="{00000000-0005-0000-0000-0000BB140000}"/>
    <cellStyle name="Normal 2 55 5 2" xfId="5307" xr:uid="{00000000-0005-0000-0000-0000BC140000}"/>
    <cellStyle name="Normal 2 55 5 2 2" xfId="5308" xr:uid="{00000000-0005-0000-0000-0000BD140000}"/>
    <cellStyle name="Normal 2 55 5 3" xfId="5309" xr:uid="{00000000-0005-0000-0000-0000BE140000}"/>
    <cellStyle name="Normal 2 55 6" xfId="5310" xr:uid="{00000000-0005-0000-0000-0000BF140000}"/>
    <cellStyle name="Normal 2 55 6 2" xfId="5311" xr:uid="{00000000-0005-0000-0000-0000C0140000}"/>
    <cellStyle name="Normal 2 55 6 2 2" xfId="5312" xr:uid="{00000000-0005-0000-0000-0000C1140000}"/>
    <cellStyle name="Normal 2 55 6 3" xfId="5313" xr:uid="{00000000-0005-0000-0000-0000C2140000}"/>
    <cellStyle name="Normal 2 55 7" xfId="5314" xr:uid="{00000000-0005-0000-0000-0000C3140000}"/>
    <cellStyle name="Normal 2 55 7 2" xfId="5315" xr:uid="{00000000-0005-0000-0000-0000C4140000}"/>
    <cellStyle name="Normal 2 55 8" xfId="5316" xr:uid="{00000000-0005-0000-0000-0000C5140000}"/>
    <cellStyle name="Normal 2 56" xfId="5317" xr:uid="{00000000-0005-0000-0000-0000C6140000}"/>
    <cellStyle name="Normal 2 56 2" xfId="5318" xr:uid="{00000000-0005-0000-0000-0000C7140000}"/>
    <cellStyle name="Normal 2 56 2 2" xfId="5319" xr:uid="{00000000-0005-0000-0000-0000C8140000}"/>
    <cellStyle name="Normal 2 56 2 2 2" xfId="5320" xr:uid="{00000000-0005-0000-0000-0000C9140000}"/>
    <cellStyle name="Normal 2 56 2 3" xfId="5321" xr:uid="{00000000-0005-0000-0000-0000CA140000}"/>
    <cellStyle name="Normal 2 56 3" xfId="5322" xr:uid="{00000000-0005-0000-0000-0000CB140000}"/>
    <cellStyle name="Normal 2 56 3 2" xfId="5323" xr:uid="{00000000-0005-0000-0000-0000CC140000}"/>
    <cellStyle name="Normal 2 56 3 2 2" xfId="5324" xr:uid="{00000000-0005-0000-0000-0000CD140000}"/>
    <cellStyle name="Normal 2 56 3 3" xfId="5325" xr:uid="{00000000-0005-0000-0000-0000CE140000}"/>
    <cellStyle name="Normal 2 56 4" xfId="5326" xr:uid="{00000000-0005-0000-0000-0000CF140000}"/>
    <cellStyle name="Normal 2 56 4 2" xfId="5327" xr:uid="{00000000-0005-0000-0000-0000D0140000}"/>
    <cellStyle name="Normal 2 56 4 2 2" xfId="5328" xr:uid="{00000000-0005-0000-0000-0000D1140000}"/>
    <cellStyle name="Normal 2 56 4 3" xfId="5329" xr:uid="{00000000-0005-0000-0000-0000D2140000}"/>
    <cellStyle name="Normal 2 56 5" xfId="5330" xr:uid="{00000000-0005-0000-0000-0000D3140000}"/>
    <cellStyle name="Normal 2 56 5 2" xfId="5331" xr:uid="{00000000-0005-0000-0000-0000D4140000}"/>
    <cellStyle name="Normal 2 56 5 2 2" xfId="5332" xr:uid="{00000000-0005-0000-0000-0000D5140000}"/>
    <cellStyle name="Normal 2 56 5 3" xfId="5333" xr:uid="{00000000-0005-0000-0000-0000D6140000}"/>
    <cellStyle name="Normal 2 56 6" xfId="5334" xr:uid="{00000000-0005-0000-0000-0000D7140000}"/>
    <cellStyle name="Normal 2 56 6 2" xfId="5335" xr:uid="{00000000-0005-0000-0000-0000D8140000}"/>
    <cellStyle name="Normal 2 56 6 2 2" xfId="5336" xr:uid="{00000000-0005-0000-0000-0000D9140000}"/>
    <cellStyle name="Normal 2 56 6 3" xfId="5337" xr:uid="{00000000-0005-0000-0000-0000DA140000}"/>
    <cellStyle name="Normal 2 56 7" xfId="5338" xr:uid="{00000000-0005-0000-0000-0000DB140000}"/>
    <cellStyle name="Normal 2 56 7 2" xfId="5339" xr:uid="{00000000-0005-0000-0000-0000DC140000}"/>
    <cellStyle name="Normal 2 56 8" xfId="5340" xr:uid="{00000000-0005-0000-0000-0000DD140000}"/>
    <cellStyle name="Normal 2 57" xfId="5341" xr:uid="{00000000-0005-0000-0000-0000DE140000}"/>
    <cellStyle name="Normal 2 57 2" xfId="5342" xr:uid="{00000000-0005-0000-0000-0000DF140000}"/>
    <cellStyle name="Normal 2 57 2 2" xfId="5343" xr:uid="{00000000-0005-0000-0000-0000E0140000}"/>
    <cellStyle name="Normal 2 57 2 2 2" xfId="5344" xr:uid="{00000000-0005-0000-0000-0000E1140000}"/>
    <cellStyle name="Normal 2 57 2 3" xfId="5345" xr:uid="{00000000-0005-0000-0000-0000E2140000}"/>
    <cellStyle name="Normal 2 57 3" xfId="5346" xr:uid="{00000000-0005-0000-0000-0000E3140000}"/>
    <cellStyle name="Normal 2 57 3 2" xfId="5347" xr:uid="{00000000-0005-0000-0000-0000E4140000}"/>
    <cellStyle name="Normal 2 57 3 2 2" xfId="5348" xr:uid="{00000000-0005-0000-0000-0000E5140000}"/>
    <cellStyle name="Normal 2 57 3 3" xfId="5349" xr:uid="{00000000-0005-0000-0000-0000E6140000}"/>
    <cellStyle name="Normal 2 57 4" xfId="5350" xr:uid="{00000000-0005-0000-0000-0000E7140000}"/>
    <cellStyle name="Normal 2 57 4 2" xfId="5351" xr:uid="{00000000-0005-0000-0000-0000E8140000}"/>
    <cellStyle name="Normal 2 57 4 2 2" xfId="5352" xr:uid="{00000000-0005-0000-0000-0000E9140000}"/>
    <cellStyle name="Normal 2 57 4 3" xfId="5353" xr:uid="{00000000-0005-0000-0000-0000EA140000}"/>
    <cellStyle name="Normal 2 57 5" xfId="5354" xr:uid="{00000000-0005-0000-0000-0000EB140000}"/>
    <cellStyle name="Normal 2 57 5 2" xfId="5355" xr:uid="{00000000-0005-0000-0000-0000EC140000}"/>
    <cellStyle name="Normal 2 57 5 2 2" xfId="5356" xr:uid="{00000000-0005-0000-0000-0000ED140000}"/>
    <cellStyle name="Normal 2 57 5 3" xfId="5357" xr:uid="{00000000-0005-0000-0000-0000EE140000}"/>
    <cellStyle name="Normal 2 57 6" xfId="5358" xr:uid="{00000000-0005-0000-0000-0000EF140000}"/>
    <cellStyle name="Normal 2 57 6 2" xfId="5359" xr:uid="{00000000-0005-0000-0000-0000F0140000}"/>
    <cellStyle name="Normal 2 57 6 2 2" xfId="5360" xr:uid="{00000000-0005-0000-0000-0000F1140000}"/>
    <cellStyle name="Normal 2 57 6 3" xfId="5361" xr:uid="{00000000-0005-0000-0000-0000F2140000}"/>
    <cellStyle name="Normal 2 57 7" xfId="5362" xr:uid="{00000000-0005-0000-0000-0000F3140000}"/>
    <cellStyle name="Normal 2 57 7 2" xfId="5363" xr:uid="{00000000-0005-0000-0000-0000F4140000}"/>
    <cellStyle name="Normal 2 57 8" xfId="5364" xr:uid="{00000000-0005-0000-0000-0000F5140000}"/>
    <cellStyle name="Normal 2 58" xfId="5365" xr:uid="{00000000-0005-0000-0000-0000F6140000}"/>
    <cellStyle name="Normal 2 58 2" xfId="5366" xr:uid="{00000000-0005-0000-0000-0000F7140000}"/>
    <cellStyle name="Normal 2 58 2 2" xfId="5367" xr:uid="{00000000-0005-0000-0000-0000F8140000}"/>
    <cellStyle name="Normal 2 58 2 2 2" xfId="5368" xr:uid="{00000000-0005-0000-0000-0000F9140000}"/>
    <cellStyle name="Normal 2 58 2 3" xfId="5369" xr:uid="{00000000-0005-0000-0000-0000FA140000}"/>
    <cellStyle name="Normal 2 58 3" xfId="5370" xr:uid="{00000000-0005-0000-0000-0000FB140000}"/>
    <cellStyle name="Normal 2 58 3 2" xfId="5371" xr:uid="{00000000-0005-0000-0000-0000FC140000}"/>
    <cellStyle name="Normal 2 58 3 2 2" xfId="5372" xr:uid="{00000000-0005-0000-0000-0000FD140000}"/>
    <cellStyle name="Normal 2 58 3 3" xfId="5373" xr:uid="{00000000-0005-0000-0000-0000FE140000}"/>
    <cellStyle name="Normal 2 58 4" xfId="5374" xr:uid="{00000000-0005-0000-0000-0000FF140000}"/>
    <cellStyle name="Normal 2 58 4 2" xfId="5375" xr:uid="{00000000-0005-0000-0000-000000150000}"/>
    <cellStyle name="Normal 2 58 4 2 2" xfId="5376" xr:uid="{00000000-0005-0000-0000-000001150000}"/>
    <cellStyle name="Normal 2 58 4 3" xfId="5377" xr:uid="{00000000-0005-0000-0000-000002150000}"/>
    <cellStyle name="Normal 2 58 5" xfId="5378" xr:uid="{00000000-0005-0000-0000-000003150000}"/>
    <cellStyle name="Normal 2 58 5 2" xfId="5379" xr:uid="{00000000-0005-0000-0000-000004150000}"/>
    <cellStyle name="Normal 2 58 5 2 2" xfId="5380" xr:uid="{00000000-0005-0000-0000-000005150000}"/>
    <cellStyle name="Normal 2 58 5 3" xfId="5381" xr:uid="{00000000-0005-0000-0000-000006150000}"/>
    <cellStyle name="Normal 2 58 6" xfId="5382" xr:uid="{00000000-0005-0000-0000-000007150000}"/>
    <cellStyle name="Normal 2 58 6 2" xfId="5383" xr:uid="{00000000-0005-0000-0000-000008150000}"/>
    <cellStyle name="Normal 2 58 6 2 2" xfId="5384" xr:uid="{00000000-0005-0000-0000-000009150000}"/>
    <cellStyle name="Normal 2 58 6 3" xfId="5385" xr:uid="{00000000-0005-0000-0000-00000A150000}"/>
    <cellStyle name="Normal 2 58 7" xfId="5386" xr:uid="{00000000-0005-0000-0000-00000B150000}"/>
    <cellStyle name="Normal 2 58 7 2" xfId="5387" xr:uid="{00000000-0005-0000-0000-00000C150000}"/>
    <cellStyle name="Normal 2 58 8" xfId="5388" xr:uid="{00000000-0005-0000-0000-00000D150000}"/>
    <cellStyle name="Normal 2 59" xfId="5389" xr:uid="{00000000-0005-0000-0000-00000E150000}"/>
    <cellStyle name="Normal 2 59 2" xfId="5390" xr:uid="{00000000-0005-0000-0000-00000F150000}"/>
    <cellStyle name="Normal 2 59 2 2" xfId="5391" xr:uid="{00000000-0005-0000-0000-000010150000}"/>
    <cellStyle name="Normal 2 59 2 2 2" xfId="5392" xr:uid="{00000000-0005-0000-0000-000011150000}"/>
    <cellStyle name="Normal 2 59 2 3" xfId="5393" xr:uid="{00000000-0005-0000-0000-000012150000}"/>
    <cellStyle name="Normal 2 59 3" xfId="5394" xr:uid="{00000000-0005-0000-0000-000013150000}"/>
    <cellStyle name="Normal 2 59 3 2" xfId="5395" xr:uid="{00000000-0005-0000-0000-000014150000}"/>
    <cellStyle name="Normal 2 59 3 2 2" xfId="5396" xr:uid="{00000000-0005-0000-0000-000015150000}"/>
    <cellStyle name="Normal 2 59 3 3" xfId="5397" xr:uid="{00000000-0005-0000-0000-000016150000}"/>
    <cellStyle name="Normal 2 59 4" xfId="5398" xr:uid="{00000000-0005-0000-0000-000017150000}"/>
    <cellStyle name="Normal 2 59 4 2" xfId="5399" xr:uid="{00000000-0005-0000-0000-000018150000}"/>
    <cellStyle name="Normal 2 59 4 2 2" xfId="5400" xr:uid="{00000000-0005-0000-0000-000019150000}"/>
    <cellStyle name="Normal 2 59 4 3" xfId="5401" xr:uid="{00000000-0005-0000-0000-00001A150000}"/>
    <cellStyle name="Normal 2 59 5" xfId="5402" xr:uid="{00000000-0005-0000-0000-00001B150000}"/>
    <cellStyle name="Normal 2 59 5 2" xfId="5403" xr:uid="{00000000-0005-0000-0000-00001C150000}"/>
    <cellStyle name="Normal 2 59 5 2 2" xfId="5404" xr:uid="{00000000-0005-0000-0000-00001D150000}"/>
    <cellStyle name="Normal 2 59 5 3" xfId="5405" xr:uid="{00000000-0005-0000-0000-00001E150000}"/>
    <cellStyle name="Normal 2 59 6" xfId="5406" xr:uid="{00000000-0005-0000-0000-00001F150000}"/>
    <cellStyle name="Normal 2 59 6 2" xfId="5407" xr:uid="{00000000-0005-0000-0000-000020150000}"/>
    <cellStyle name="Normal 2 59 6 2 2" xfId="5408" xr:uid="{00000000-0005-0000-0000-000021150000}"/>
    <cellStyle name="Normal 2 59 6 3" xfId="5409" xr:uid="{00000000-0005-0000-0000-000022150000}"/>
    <cellStyle name="Normal 2 59 7" xfId="5410" xr:uid="{00000000-0005-0000-0000-000023150000}"/>
    <cellStyle name="Normal 2 59 7 2" xfId="5411" xr:uid="{00000000-0005-0000-0000-000024150000}"/>
    <cellStyle name="Normal 2 59 8" xfId="5412" xr:uid="{00000000-0005-0000-0000-000025150000}"/>
    <cellStyle name="Normal 2 6" xfId="5413" xr:uid="{00000000-0005-0000-0000-000026150000}"/>
    <cellStyle name="Normal 2 6 2" xfId="5414" xr:uid="{00000000-0005-0000-0000-000027150000}"/>
    <cellStyle name="Normal 2 6 2 2" xfId="5415" xr:uid="{00000000-0005-0000-0000-000028150000}"/>
    <cellStyle name="Normal 2 6 3" xfId="5416" xr:uid="{00000000-0005-0000-0000-000029150000}"/>
    <cellStyle name="Normal 2 60" xfId="5417" xr:uid="{00000000-0005-0000-0000-00002A150000}"/>
    <cellStyle name="Normal 2 60 2" xfId="5418" xr:uid="{00000000-0005-0000-0000-00002B150000}"/>
    <cellStyle name="Normal 2 60 2 2" xfId="5419" xr:uid="{00000000-0005-0000-0000-00002C150000}"/>
    <cellStyle name="Normal 2 60 2 2 2" xfId="5420" xr:uid="{00000000-0005-0000-0000-00002D150000}"/>
    <cellStyle name="Normal 2 60 2 3" xfId="5421" xr:uid="{00000000-0005-0000-0000-00002E150000}"/>
    <cellStyle name="Normal 2 60 3" xfId="5422" xr:uid="{00000000-0005-0000-0000-00002F150000}"/>
    <cellStyle name="Normal 2 60 3 2" xfId="5423" xr:uid="{00000000-0005-0000-0000-000030150000}"/>
    <cellStyle name="Normal 2 60 3 2 2" xfId="5424" xr:uid="{00000000-0005-0000-0000-000031150000}"/>
    <cellStyle name="Normal 2 60 3 3" xfId="5425" xr:uid="{00000000-0005-0000-0000-000032150000}"/>
    <cellStyle name="Normal 2 60 4" xfId="5426" xr:uid="{00000000-0005-0000-0000-000033150000}"/>
    <cellStyle name="Normal 2 60 4 2" xfId="5427" xr:uid="{00000000-0005-0000-0000-000034150000}"/>
    <cellStyle name="Normal 2 60 4 2 2" xfId="5428" xr:uid="{00000000-0005-0000-0000-000035150000}"/>
    <cellStyle name="Normal 2 60 4 3" xfId="5429" xr:uid="{00000000-0005-0000-0000-000036150000}"/>
    <cellStyle name="Normal 2 60 5" xfId="5430" xr:uid="{00000000-0005-0000-0000-000037150000}"/>
    <cellStyle name="Normal 2 60 5 2" xfId="5431" xr:uid="{00000000-0005-0000-0000-000038150000}"/>
    <cellStyle name="Normal 2 60 5 2 2" xfId="5432" xr:uid="{00000000-0005-0000-0000-000039150000}"/>
    <cellStyle name="Normal 2 60 5 3" xfId="5433" xr:uid="{00000000-0005-0000-0000-00003A150000}"/>
    <cellStyle name="Normal 2 60 6" xfId="5434" xr:uid="{00000000-0005-0000-0000-00003B150000}"/>
    <cellStyle name="Normal 2 60 6 2" xfId="5435" xr:uid="{00000000-0005-0000-0000-00003C150000}"/>
    <cellStyle name="Normal 2 60 6 2 2" xfId="5436" xr:uid="{00000000-0005-0000-0000-00003D150000}"/>
    <cellStyle name="Normal 2 60 6 3" xfId="5437" xr:uid="{00000000-0005-0000-0000-00003E150000}"/>
    <cellStyle name="Normal 2 60 7" xfId="5438" xr:uid="{00000000-0005-0000-0000-00003F150000}"/>
    <cellStyle name="Normal 2 60 7 2" xfId="5439" xr:uid="{00000000-0005-0000-0000-000040150000}"/>
    <cellStyle name="Normal 2 60 8" xfId="5440" xr:uid="{00000000-0005-0000-0000-000041150000}"/>
    <cellStyle name="Normal 2 61" xfId="5441" xr:uid="{00000000-0005-0000-0000-000042150000}"/>
    <cellStyle name="Normal 2 61 2" xfId="5442" xr:uid="{00000000-0005-0000-0000-000043150000}"/>
    <cellStyle name="Normal 2 61 2 2" xfId="5443" xr:uid="{00000000-0005-0000-0000-000044150000}"/>
    <cellStyle name="Normal 2 61 2 2 2" xfId="5444" xr:uid="{00000000-0005-0000-0000-000045150000}"/>
    <cellStyle name="Normal 2 61 2 3" xfId="5445" xr:uid="{00000000-0005-0000-0000-000046150000}"/>
    <cellStyle name="Normal 2 61 3" xfId="5446" xr:uid="{00000000-0005-0000-0000-000047150000}"/>
    <cellStyle name="Normal 2 61 3 2" xfId="5447" xr:uid="{00000000-0005-0000-0000-000048150000}"/>
    <cellStyle name="Normal 2 61 3 2 2" xfId="5448" xr:uid="{00000000-0005-0000-0000-000049150000}"/>
    <cellStyle name="Normal 2 61 3 3" xfId="5449" xr:uid="{00000000-0005-0000-0000-00004A150000}"/>
    <cellStyle name="Normal 2 61 4" xfId="5450" xr:uid="{00000000-0005-0000-0000-00004B150000}"/>
    <cellStyle name="Normal 2 61 4 2" xfId="5451" xr:uid="{00000000-0005-0000-0000-00004C150000}"/>
    <cellStyle name="Normal 2 61 4 2 2" xfId="5452" xr:uid="{00000000-0005-0000-0000-00004D150000}"/>
    <cellStyle name="Normal 2 61 4 3" xfId="5453" xr:uid="{00000000-0005-0000-0000-00004E150000}"/>
    <cellStyle name="Normal 2 61 5" xfId="5454" xr:uid="{00000000-0005-0000-0000-00004F150000}"/>
    <cellStyle name="Normal 2 61 5 2" xfId="5455" xr:uid="{00000000-0005-0000-0000-000050150000}"/>
    <cellStyle name="Normal 2 61 5 2 2" xfId="5456" xr:uid="{00000000-0005-0000-0000-000051150000}"/>
    <cellStyle name="Normal 2 61 5 3" xfId="5457" xr:uid="{00000000-0005-0000-0000-000052150000}"/>
    <cellStyle name="Normal 2 61 6" xfId="5458" xr:uid="{00000000-0005-0000-0000-000053150000}"/>
    <cellStyle name="Normal 2 61 6 2" xfId="5459" xr:uid="{00000000-0005-0000-0000-000054150000}"/>
    <cellStyle name="Normal 2 61 6 2 2" xfId="5460" xr:uid="{00000000-0005-0000-0000-000055150000}"/>
    <cellStyle name="Normal 2 61 6 3" xfId="5461" xr:uid="{00000000-0005-0000-0000-000056150000}"/>
    <cellStyle name="Normal 2 61 7" xfId="5462" xr:uid="{00000000-0005-0000-0000-000057150000}"/>
    <cellStyle name="Normal 2 61 7 2" xfId="5463" xr:uid="{00000000-0005-0000-0000-000058150000}"/>
    <cellStyle name="Normal 2 61 8" xfId="5464" xr:uid="{00000000-0005-0000-0000-000059150000}"/>
    <cellStyle name="Normal 2 62" xfId="5465" xr:uid="{00000000-0005-0000-0000-00005A150000}"/>
    <cellStyle name="Normal 2 62 2" xfId="5466" xr:uid="{00000000-0005-0000-0000-00005B150000}"/>
    <cellStyle name="Normal 2 62 2 2" xfId="5467" xr:uid="{00000000-0005-0000-0000-00005C150000}"/>
    <cellStyle name="Normal 2 62 2 2 2" xfId="5468" xr:uid="{00000000-0005-0000-0000-00005D150000}"/>
    <cellStyle name="Normal 2 62 2 3" xfId="5469" xr:uid="{00000000-0005-0000-0000-00005E150000}"/>
    <cellStyle name="Normal 2 62 3" xfId="5470" xr:uid="{00000000-0005-0000-0000-00005F150000}"/>
    <cellStyle name="Normal 2 62 3 2" xfId="5471" xr:uid="{00000000-0005-0000-0000-000060150000}"/>
    <cellStyle name="Normal 2 62 3 2 2" xfId="5472" xr:uid="{00000000-0005-0000-0000-000061150000}"/>
    <cellStyle name="Normal 2 62 3 3" xfId="5473" xr:uid="{00000000-0005-0000-0000-000062150000}"/>
    <cellStyle name="Normal 2 62 4" xfId="5474" xr:uid="{00000000-0005-0000-0000-000063150000}"/>
    <cellStyle name="Normal 2 62 4 2" xfId="5475" xr:uid="{00000000-0005-0000-0000-000064150000}"/>
    <cellStyle name="Normal 2 62 4 2 2" xfId="5476" xr:uid="{00000000-0005-0000-0000-000065150000}"/>
    <cellStyle name="Normal 2 62 4 3" xfId="5477" xr:uid="{00000000-0005-0000-0000-000066150000}"/>
    <cellStyle name="Normal 2 62 5" xfId="5478" xr:uid="{00000000-0005-0000-0000-000067150000}"/>
    <cellStyle name="Normal 2 62 5 2" xfId="5479" xr:uid="{00000000-0005-0000-0000-000068150000}"/>
    <cellStyle name="Normal 2 62 5 2 2" xfId="5480" xr:uid="{00000000-0005-0000-0000-000069150000}"/>
    <cellStyle name="Normal 2 62 5 3" xfId="5481" xr:uid="{00000000-0005-0000-0000-00006A150000}"/>
    <cellStyle name="Normal 2 62 6" xfId="5482" xr:uid="{00000000-0005-0000-0000-00006B150000}"/>
    <cellStyle name="Normal 2 62 6 2" xfId="5483" xr:uid="{00000000-0005-0000-0000-00006C150000}"/>
    <cellStyle name="Normal 2 62 6 2 2" xfId="5484" xr:uid="{00000000-0005-0000-0000-00006D150000}"/>
    <cellStyle name="Normal 2 62 6 3" xfId="5485" xr:uid="{00000000-0005-0000-0000-00006E150000}"/>
    <cellStyle name="Normal 2 62 7" xfId="5486" xr:uid="{00000000-0005-0000-0000-00006F150000}"/>
    <cellStyle name="Normal 2 62 7 2" xfId="5487" xr:uid="{00000000-0005-0000-0000-000070150000}"/>
    <cellStyle name="Normal 2 62 8" xfId="5488" xr:uid="{00000000-0005-0000-0000-000071150000}"/>
    <cellStyle name="Normal 2 63" xfId="5489" xr:uid="{00000000-0005-0000-0000-000072150000}"/>
    <cellStyle name="Normal 2 63 2" xfId="5490" xr:uid="{00000000-0005-0000-0000-000073150000}"/>
    <cellStyle name="Normal 2 63 2 2" xfId="5491" xr:uid="{00000000-0005-0000-0000-000074150000}"/>
    <cellStyle name="Normal 2 63 2 2 2" xfId="5492" xr:uid="{00000000-0005-0000-0000-000075150000}"/>
    <cellStyle name="Normal 2 63 2 3" xfId="5493" xr:uid="{00000000-0005-0000-0000-000076150000}"/>
    <cellStyle name="Normal 2 63 3" xfId="5494" xr:uid="{00000000-0005-0000-0000-000077150000}"/>
    <cellStyle name="Normal 2 63 3 2" xfId="5495" xr:uid="{00000000-0005-0000-0000-000078150000}"/>
    <cellStyle name="Normal 2 63 3 2 2" xfId="5496" xr:uid="{00000000-0005-0000-0000-000079150000}"/>
    <cellStyle name="Normal 2 63 3 3" xfId="5497" xr:uid="{00000000-0005-0000-0000-00007A150000}"/>
    <cellStyle name="Normal 2 63 4" xfId="5498" xr:uid="{00000000-0005-0000-0000-00007B150000}"/>
    <cellStyle name="Normal 2 63 4 2" xfId="5499" xr:uid="{00000000-0005-0000-0000-00007C150000}"/>
    <cellStyle name="Normal 2 63 4 2 2" xfId="5500" xr:uid="{00000000-0005-0000-0000-00007D150000}"/>
    <cellStyle name="Normal 2 63 4 3" xfId="5501" xr:uid="{00000000-0005-0000-0000-00007E150000}"/>
    <cellStyle name="Normal 2 63 5" xfId="5502" xr:uid="{00000000-0005-0000-0000-00007F150000}"/>
    <cellStyle name="Normal 2 63 5 2" xfId="5503" xr:uid="{00000000-0005-0000-0000-000080150000}"/>
    <cellStyle name="Normal 2 63 5 2 2" xfId="5504" xr:uid="{00000000-0005-0000-0000-000081150000}"/>
    <cellStyle name="Normal 2 63 5 3" xfId="5505" xr:uid="{00000000-0005-0000-0000-000082150000}"/>
    <cellStyle name="Normal 2 63 6" xfId="5506" xr:uid="{00000000-0005-0000-0000-000083150000}"/>
    <cellStyle name="Normal 2 63 6 2" xfId="5507" xr:uid="{00000000-0005-0000-0000-000084150000}"/>
    <cellStyle name="Normal 2 63 6 2 2" xfId="5508" xr:uid="{00000000-0005-0000-0000-000085150000}"/>
    <cellStyle name="Normal 2 63 6 3" xfId="5509" xr:uid="{00000000-0005-0000-0000-000086150000}"/>
    <cellStyle name="Normal 2 63 7" xfId="5510" xr:uid="{00000000-0005-0000-0000-000087150000}"/>
    <cellStyle name="Normal 2 63 7 2" xfId="5511" xr:uid="{00000000-0005-0000-0000-000088150000}"/>
    <cellStyle name="Normal 2 63 8" xfId="5512" xr:uid="{00000000-0005-0000-0000-000089150000}"/>
    <cellStyle name="Normal 2 64" xfId="5513" xr:uid="{00000000-0005-0000-0000-00008A150000}"/>
    <cellStyle name="Normal 2 64 2" xfId="5514" xr:uid="{00000000-0005-0000-0000-00008B150000}"/>
    <cellStyle name="Normal 2 64 2 2" xfId="5515" xr:uid="{00000000-0005-0000-0000-00008C150000}"/>
    <cellStyle name="Normal 2 64 2 2 2" xfId="5516" xr:uid="{00000000-0005-0000-0000-00008D150000}"/>
    <cellStyle name="Normal 2 64 2 3" xfId="5517" xr:uid="{00000000-0005-0000-0000-00008E150000}"/>
    <cellStyle name="Normal 2 64 3" xfId="5518" xr:uid="{00000000-0005-0000-0000-00008F150000}"/>
    <cellStyle name="Normal 2 64 3 2" xfId="5519" xr:uid="{00000000-0005-0000-0000-000090150000}"/>
    <cellStyle name="Normal 2 64 3 2 2" xfId="5520" xr:uid="{00000000-0005-0000-0000-000091150000}"/>
    <cellStyle name="Normal 2 64 3 3" xfId="5521" xr:uid="{00000000-0005-0000-0000-000092150000}"/>
    <cellStyle name="Normal 2 64 4" xfId="5522" xr:uid="{00000000-0005-0000-0000-000093150000}"/>
    <cellStyle name="Normal 2 64 4 2" xfId="5523" xr:uid="{00000000-0005-0000-0000-000094150000}"/>
    <cellStyle name="Normal 2 64 4 2 2" xfId="5524" xr:uid="{00000000-0005-0000-0000-000095150000}"/>
    <cellStyle name="Normal 2 64 4 3" xfId="5525" xr:uid="{00000000-0005-0000-0000-000096150000}"/>
    <cellStyle name="Normal 2 64 5" xfId="5526" xr:uid="{00000000-0005-0000-0000-000097150000}"/>
    <cellStyle name="Normal 2 64 5 2" xfId="5527" xr:uid="{00000000-0005-0000-0000-000098150000}"/>
    <cellStyle name="Normal 2 64 5 2 2" xfId="5528" xr:uid="{00000000-0005-0000-0000-000099150000}"/>
    <cellStyle name="Normal 2 64 5 3" xfId="5529" xr:uid="{00000000-0005-0000-0000-00009A150000}"/>
    <cellStyle name="Normal 2 64 6" xfId="5530" xr:uid="{00000000-0005-0000-0000-00009B150000}"/>
    <cellStyle name="Normal 2 64 6 2" xfId="5531" xr:uid="{00000000-0005-0000-0000-00009C150000}"/>
    <cellStyle name="Normal 2 64 6 2 2" xfId="5532" xr:uid="{00000000-0005-0000-0000-00009D150000}"/>
    <cellStyle name="Normal 2 64 6 3" xfId="5533" xr:uid="{00000000-0005-0000-0000-00009E150000}"/>
    <cellStyle name="Normal 2 64 7" xfId="5534" xr:uid="{00000000-0005-0000-0000-00009F150000}"/>
    <cellStyle name="Normal 2 64 7 2" xfId="5535" xr:uid="{00000000-0005-0000-0000-0000A0150000}"/>
    <cellStyle name="Normal 2 64 8" xfId="5536" xr:uid="{00000000-0005-0000-0000-0000A1150000}"/>
    <cellStyle name="Normal 2 65" xfId="5537" xr:uid="{00000000-0005-0000-0000-0000A2150000}"/>
    <cellStyle name="Normal 2 65 2" xfId="5538" xr:uid="{00000000-0005-0000-0000-0000A3150000}"/>
    <cellStyle name="Normal 2 65 2 2" xfId="5539" xr:uid="{00000000-0005-0000-0000-0000A4150000}"/>
    <cellStyle name="Normal 2 65 2 2 2" xfId="5540" xr:uid="{00000000-0005-0000-0000-0000A5150000}"/>
    <cellStyle name="Normal 2 65 2 3" xfId="5541" xr:uid="{00000000-0005-0000-0000-0000A6150000}"/>
    <cellStyle name="Normal 2 65 3" xfId="5542" xr:uid="{00000000-0005-0000-0000-0000A7150000}"/>
    <cellStyle name="Normal 2 65 3 2" xfId="5543" xr:uid="{00000000-0005-0000-0000-0000A8150000}"/>
    <cellStyle name="Normal 2 65 3 2 2" xfId="5544" xr:uid="{00000000-0005-0000-0000-0000A9150000}"/>
    <cellStyle name="Normal 2 65 3 3" xfId="5545" xr:uid="{00000000-0005-0000-0000-0000AA150000}"/>
    <cellStyle name="Normal 2 65 4" xfId="5546" xr:uid="{00000000-0005-0000-0000-0000AB150000}"/>
    <cellStyle name="Normal 2 65 4 2" xfId="5547" xr:uid="{00000000-0005-0000-0000-0000AC150000}"/>
    <cellStyle name="Normal 2 65 4 2 2" xfId="5548" xr:uid="{00000000-0005-0000-0000-0000AD150000}"/>
    <cellStyle name="Normal 2 65 4 3" xfId="5549" xr:uid="{00000000-0005-0000-0000-0000AE150000}"/>
    <cellStyle name="Normal 2 65 5" xfId="5550" xr:uid="{00000000-0005-0000-0000-0000AF150000}"/>
    <cellStyle name="Normal 2 65 5 2" xfId="5551" xr:uid="{00000000-0005-0000-0000-0000B0150000}"/>
    <cellStyle name="Normal 2 65 5 2 2" xfId="5552" xr:uid="{00000000-0005-0000-0000-0000B1150000}"/>
    <cellStyle name="Normal 2 65 5 3" xfId="5553" xr:uid="{00000000-0005-0000-0000-0000B2150000}"/>
    <cellStyle name="Normal 2 65 6" xfId="5554" xr:uid="{00000000-0005-0000-0000-0000B3150000}"/>
    <cellStyle name="Normal 2 65 6 2" xfId="5555" xr:uid="{00000000-0005-0000-0000-0000B4150000}"/>
    <cellStyle name="Normal 2 65 6 2 2" xfId="5556" xr:uid="{00000000-0005-0000-0000-0000B5150000}"/>
    <cellStyle name="Normal 2 65 6 3" xfId="5557" xr:uid="{00000000-0005-0000-0000-0000B6150000}"/>
    <cellStyle name="Normal 2 65 7" xfId="5558" xr:uid="{00000000-0005-0000-0000-0000B7150000}"/>
    <cellStyle name="Normal 2 65 7 2" xfId="5559" xr:uid="{00000000-0005-0000-0000-0000B8150000}"/>
    <cellStyle name="Normal 2 65 8" xfId="5560" xr:uid="{00000000-0005-0000-0000-0000B9150000}"/>
    <cellStyle name="Normal 2 66" xfId="5561" xr:uid="{00000000-0005-0000-0000-0000BA150000}"/>
    <cellStyle name="Normal 2 66 2" xfId="5562" xr:uid="{00000000-0005-0000-0000-0000BB150000}"/>
    <cellStyle name="Normal 2 66 2 2" xfId="5563" xr:uid="{00000000-0005-0000-0000-0000BC150000}"/>
    <cellStyle name="Normal 2 66 2 2 2" xfId="5564" xr:uid="{00000000-0005-0000-0000-0000BD150000}"/>
    <cellStyle name="Normal 2 66 2 3" xfId="5565" xr:uid="{00000000-0005-0000-0000-0000BE150000}"/>
    <cellStyle name="Normal 2 66 3" xfId="5566" xr:uid="{00000000-0005-0000-0000-0000BF150000}"/>
    <cellStyle name="Normal 2 66 3 2" xfId="5567" xr:uid="{00000000-0005-0000-0000-0000C0150000}"/>
    <cellStyle name="Normal 2 66 3 2 2" xfId="5568" xr:uid="{00000000-0005-0000-0000-0000C1150000}"/>
    <cellStyle name="Normal 2 66 3 3" xfId="5569" xr:uid="{00000000-0005-0000-0000-0000C2150000}"/>
    <cellStyle name="Normal 2 66 4" xfId="5570" xr:uid="{00000000-0005-0000-0000-0000C3150000}"/>
    <cellStyle name="Normal 2 66 4 2" xfId="5571" xr:uid="{00000000-0005-0000-0000-0000C4150000}"/>
    <cellStyle name="Normal 2 66 4 2 2" xfId="5572" xr:uid="{00000000-0005-0000-0000-0000C5150000}"/>
    <cellStyle name="Normal 2 66 4 3" xfId="5573" xr:uid="{00000000-0005-0000-0000-0000C6150000}"/>
    <cellStyle name="Normal 2 66 5" xfId="5574" xr:uid="{00000000-0005-0000-0000-0000C7150000}"/>
    <cellStyle name="Normal 2 66 5 2" xfId="5575" xr:uid="{00000000-0005-0000-0000-0000C8150000}"/>
    <cellStyle name="Normal 2 66 5 2 2" xfId="5576" xr:uid="{00000000-0005-0000-0000-0000C9150000}"/>
    <cellStyle name="Normal 2 66 5 3" xfId="5577" xr:uid="{00000000-0005-0000-0000-0000CA150000}"/>
    <cellStyle name="Normal 2 66 6" xfId="5578" xr:uid="{00000000-0005-0000-0000-0000CB150000}"/>
    <cellStyle name="Normal 2 66 6 2" xfId="5579" xr:uid="{00000000-0005-0000-0000-0000CC150000}"/>
    <cellStyle name="Normal 2 66 6 2 2" xfId="5580" xr:uid="{00000000-0005-0000-0000-0000CD150000}"/>
    <cellStyle name="Normal 2 66 6 3" xfId="5581" xr:uid="{00000000-0005-0000-0000-0000CE150000}"/>
    <cellStyle name="Normal 2 66 7" xfId="5582" xr:uid="{00000000-0005-0000-0000-0000CF150000}"/>
    <cellStyle name="Normal 2 66 7 2" xfId="5583" xr:uid="{00000000-0005-0000-0000-0000D0150000}"/>
    <cellStyle name="Normal 2 66 8" xfId="5584" xr:uid="{00000000-0005-0000-0000-0000D1150000}"/>
    <cellStyle name="Normal 2 67" xfId="5585" xr:uid="{00000000-0005-0000-0000-0000D2150000}"/>
    <cellStyle name="Normal 2 67 2" xfId="5586" xr:uid="{00000000-0005-0000-0000-0000D3150000}"/>
    <cellStyle name="Normal 2 67 2 2" xfId="5587" xr:uid="{00000000-0005-0000-0000-0000D4150000}"/>
    <cellStyle name="Normal 2 67 2 2 2" xfId="5588" xr:uid="{00000000-0005-0000-0000-0000D5150000}"/>
    <cellStyle name="Normal 2 67 2 3" xfId="5589" xr:uid="{00000000-0005-0000-0000-0000D6150000}"/>
    <cellStyle name="Normal 2 67 3" xfId="5590" xr:uid="{00000000-0005-0000-0000-0000D7150000}"/>
    <cellStyle name="Normal 2 67 3 2" xfId="5591" xr:uid="{00000000-0005-0000-0000-0000D8150000}"/>
    <cellStyle name="Normal 2 67 3 2 2" xfId="5592" xr:uid="{00000000-0005-0000-0000-0000D9150000}"/>
    <cellStyle name="Normal 2 67 3 3" xfId="5593" xr:uid="{00000000-0005-0000-0000-0000DA150000}"/>
    <cellStyle name="Normal 2 67 4" xfId="5594" xr:uid="{00000000-0005-0000-0000-0000DB150000}"/>
    <cellStyle name="Normal 2 67 4 2" xfId="5595" xr:uid="{00000000-0005-0000-0000-0000DC150000}"/>
    <cellStyle name="Normal 2 67 4 2 2" xfId="5596" xr:uid="{00000000-0005-0000-0000-0000DD150000}"/>
    <cellStyle name="Normal 2 67 4 3" xfId="5597" xr:uid="{00000000-0005-0000-0000-0000DE150000}"/>
    <cellStyle name="Normal 2 67 5" xfId="5598" xr:uid="{00000000-0005-0000-0000-0000DF150000}"/>
    <cellStyle name="Normal 2 67 5 2" xfId="5599" xr:uid="{00000000-0005-0000-0000-0000E0150000}"/>
    <cellStyle name="Normal 2 67 5 2 2" xfId="5600" xr:uid="{00000000-0005-0000-0000-0000E1150000}"/>
    <cellStyle name="Normal 2 67 5 3" xfId="5601" xr:uid="{00000000-0005-0000-0000-0000E2150000}"/>
    <cellStyle name="Normal 2 67 6" xfId="5602" xr:uid="{00000000-0005-0000-0000-0000E3150000}"/>
    <cellStyle name="Normal 2 67 6 2" xfId="5603" xr:uid="{00000000-0005-0000-0000-0000E4150000}"/>
    <cellStyle name="Normal 2 67 6 2 2" xfId="5604" xr:uid="{00000000-0005-0000-0000-0000E5150000}"/>
    <cellStyle name="Normal 2 67 6 3" xfId="5605" xr:uid="{00000000-0005-0000-0000-0000E6150000}"/>
    <cellStyle name="Normal 2 67 7" xfId="5606" xr:uid="{00000000-0005-0000-0000-0000E7150000}"/>
    <cellStyle name="Normal 2 67 7 2" xfId="5607" xr:uid="{00000000-0005-0000-0000-0000E8150000}"/>
    <cellStyle name="Normal 2 67 8" xfId="5608" xr:uid="{00000000-0005-0000-0000-0000E9150000}"/>
    <cellStyle name="Normal 2 68" xfId="5609" xr:uid="{00000000-0005-0000-0000-0000EA150000}"/>
    <cellStyle name="Normal 2 68 2" xfId="5610" xr:uid="{00000000-0005-0000-0000-0000EB150000}"/>
    <cellStyle name="Normal 2 68 2 2" xfId="5611" xr:uid="{00000000-0005-0000-0000-0000EC150000}"/>
    <cellStyle name="Normal 2 68 2 2 2" xfId="5612" xr:uid="{00000000-0005-0000-0000-0000ED150000}"/>
    <cellStyle name="Normal 2 68 2 3" xfId="5613" xr:uid="{00000000-0005-0000-0000-0000EE150000}"/>
    <cellStyle name="Normal 2 68 3" xfId="5614" xr:uid="{00000000-0005-0000-0000-0000EF150000}"/>
    <cellStyle name="Normal 2 68 3 2" xfId="5615" xr:uid="{00000000-0005-0000-0000-0000F0150000}"/>
    <cellStyle name="Normal 2 68 3 2 2" xfId="5616" xr:uid="{00000000-0005-0000-0000-0000F1150000}"/>
    <cellStyle name="Normal 2 68 3 3" xfId="5617" xr:uid="{00000000-0005-0000-0000-0000F2150000}"/>
    <cellStyle name="Normal 2 68 4" xfId="5618" xr:uid="{00000000-0005-0000-0000-0000F3150000}"/>
    <cellStyle name="Normal 2 68 4 2" xfId="5619" xr:uid="{00000000-0005-0000-0000-0000F4150000}"/>
    <cellStyle name="Normal 2 68 4 2 2" xfId="5620" xr:uid="{00000000-0005-0000-0000-0000F5150000}"/>
    <cellStyle name="Normal 2 68 4 3" xfId="5621" xr:uid="{00000000-0005-0000-0000-0000F6150000}"/>
    <cellStyle name="Normal 2 68 5" xfId="5622" xr:uid="{00000000-0005-0000-0000-0000F7150000}"/>
    <cellStyle name="Normal 2 68 5 2" xfId="5623" xr:uid="{00000000-0005-0000-0000-0000F8150000}"/>
    <cellStyle name="Normal 2 68 5 2 2" xfId="5624" xr:uid="{00000000-0005-0000-0000-0000F9150000}"/>
    <cellStyle name="Normal 2 68 5 3" xfId="5625" xr:uid="{00000000-0005-0000-0000-0000FA150000}"/>
    <cellStyle name="Normal 2 68 6" xfId="5626" xr:uid="{00000000-0005-0000-0000-0000FB150000}"/>
    <cellStyle name="Normal 2 68 6 2" xfId="5627" xr:uid="{00000000-0005-0000-0000-0000FC150000}"/>
    <cellStyle name="Normal 2 68 6 2 2" xfId="5628" xr:uid="{00000000-0005-0000-0000-0000FD150000}"/>
    <cellStyle name="Normal 2 68 6 3" xfId="5629" xr:uid="{00000000-0005-0000-0000-0000FE150000}"/>
    <cellStyle name="Normal 2 68 7" xfId="5630" xr:uid="{00000000-0005-0000-0000-0000FF150000}"/>
    <cellStyle name="Normal 2 68 7 2" xfId="5631" xr:uid="{00000000-0005-0000-0000-000000160000}"/>
    <cellStyle name="Normal 2 68 8" xfId="5632" xr:uid="{00000000-0005-0000-0000-000001160000}"/>
    <cellStyle name="Normal 2 69" xfId="5633" xr:uid="{00000000-0005-0000-0000-000002160000}"/>
    <cellStyle name="Normal 2 69 2" xfId="5634" xr:uid="{00000000-0005-0000-0000-000003160000}"/>
    <cellStyle name="Normal 2 69 2 2" xfId="5635" xr:uid="{00000000-0005-0000-0000-000004160000}"/>
    <cellStyle name="Normal 2 69 2 2 2" xfId="5636" xr:uid="{00000000-0005-0000-0000-000005160000}"/>
    <cellStyle name="Normal 2 69 2 3" xfId="5637" xr:uid="{00000000-0005-0000-0000-000006160000}"/>
    <cellStyle name="Normal 2 69 3" xfId="5638" xr:uid="{00000000-0005-0000-0000-000007160000}"/>
    <cellStyle name="Normal 2 69 3 2" xfId="5639" xr:uid="{00000000-0005-0000-0000-000008160000}"/>
    <cellStyle name="Normal 2 69 3 2 2" xfId="5640" xr:uid="{00000000-0005-0000-0000-000009160000}"/>
    <cellStyle name="Normal 2 69 3 3" xfId="5641" xr:uid="{00000000-0005-0000-0000-00000A160000}"/>
    <cellStyle name="Normal 2 69 4" xfId="5642" xr:uid="{00000000-0005-0000-0000-00000B160000}"/>
    <cellStyle name="Normal 2 69 4 2" xfId="5643" xr:uid="{00000000-0005-0000-0000-00000C160000}"/>
    <cellStyle name="Normal 2 69 4 2 2" xfId="5644" xr:uid="{00000000-0005-0000-0000-00000D160000}"/>
    <cellStyle name="Normal 2 69 4 3" xfId="5645" xr:uid="{00000000-0005-0000-0000-00000E160000}"/>
    <cellStyle name="Normal 2 69 5" xfId="5646" xr:uid="{00000000-0005-0000-0000-00000F160000}"/>
    <cellStyle name="Normal 2 69 5 2" xfId="5647" xr:uid="{00000000-0005-0000-0000-000010160000}"/>
    <cellStyle name="Normal 2 69 5 2 2" xfId="5648" xr:uid="{00000000-0005-0000-0000-000011160000}"/>
    <cellStyle name="Normal 2 69 5 3" xfId="5649" xr:uid="{00000000-0005-0000-0000-000012160000}"/>
    <cellStyle name="Normal 2 69 6" xfId="5650" xr:uid="{00000000-0005-0000-0000-000013160000}"/>
    <cellStyle name="Normal 2 69 6 2" xfId="5651" xr:uid="{00000000-0005-0000-0000-000014160000}"/>
    <cellStyle name="Normal 2 69 6 2 2" xfId="5652" xr:uid="{00000000-0005-0000-0000-000015160000}"/>
    <cellStyle name="Normal 2 69 6 3" xfId="5653" xr:uid="{00000000-0005-0000-0000-000016160000}"/>
    <cellStyle name="Normal 2 69 7" xfId="5654" xr:uid="{00000000-0005-0000-0000-000017160000}"/>
    <cellStyle name="Normal 2 69 7 2" xfId="5655" xr:uid="{00000000-0005-0000-0000-000018160000}"/>
    <cellStyle name="Normal 2 69 8" xfId="5656" xr:uid="{00000000-0005-0000-0000-000019160000}"/>
    <cellStyle name="Normal 2 7" xfId="5657" xr:uid="{00000000-0005-0000-0000-00001A160000}"/>
    <cellStyle name="Normal 2 7 2" xfId="5658" xr:uid="{00000000-0005-0000-0000-00001B160000}"/>
    <cellStyle name="Normal 2 7 2 2" xfId="5659" xr:uid="{00000000-0005-0000-0000-00001C160000}"/>
    <cellStyle name="Normal 2 7 3" xfId="5660" xr:uid="{00000000-0005-0000-0000-00001D160000}"/>
    <cellStyle name="Normal 2 70" xfId="5661" xr:uid="{00000000-0005-0000-0000-00001E160000}"/>
    <cellStyle name="Normal 2 70 2" xfId="5662" xr:uid="{00000000-0005-0000-0000-00001F160000}"/>
    <cellStyle name="Normal 2 70 2 2" xfId="5663" xr:uid="{00000000-0005-0000-0000-000020160000}"/>
    <cellStyle name="Normal 2 70 2 2 2" xfId="5664" xr:uid="{00000000-0005-0000-0000-000021160000}"/>
    <cellStyle name="Normal 2 70 2 3" xfId="5665" xr:uid="{00000000-0005-0000-0000-000022160000}"/>
    <cellStyle name="Normal 2 70 3" xfId="5666" xr:uid="{00000000-0005-0000-0000-000023160000}"/>
    <cellStyle name="Normal 2 70 3 2" xfId="5667" xr:uid="{00000000-0005-0000-0000-000024160000}"/>
    <cellStyle name="Normal 2 70 3 2 2" xfId="5668" xr:uid="{00000000-0005-0000-0000-000025160000}"/>
    <cellStyle name="Normal 2 70 3 3" xfId="5669" xr:uid="{00000000-0005-0000-0000-000026160000}"/>
    <cellStyle name="Normal 2 70 4" xfId="5670" xr:uid="{00000000-0005-0000-0000-000027160000}"/>
    <cellStyle name="Normal 2 70 4 2" xfId="5671" xr:uid="{00000000-0005-0000-0000-000028160000}"/>
    <cellStyle name="Normal 2 70 4 2 2" xfId="5672" xr:uid="{00000000-0005-0000-0000-000029160000}"/>
    <cellStyle name="Normal 2 70 4 3" xfId="5673" xr:uid="{00000000-0005-0000-0000-00002A160000}"/>
    <cellStyle name="Normal 2 70 5" xfId="5674" xr:uid="{00000000-0005-0000-0000-00002B160000}"/>
    <cellStyle name="Normal 2 70 5 2" xfId="5675" xr:uid="{00000000-0005-0000-0000-00002C160000}"/>
    <cellStyle name="Normal 2 70 5 2 2" xfId="5676" xr:uid="{00000000-0005-0000-0000-00002D160000}"/>
    <cellStyle name="Normal 2 70 5 3" xfId="5677" xr:uid="{00000000-0005-0000-0000-00002E160000}"/>
    <cellStyle name="Normal 2 70 6" xfId="5678" xr:uid="{00000000-0005-0000-0000-00002F160000}"/>
    <cellStyle name="Normal 2 70 6 2" xfId="5679" xr:uid="{00000000-0005-0000-0000-000030160000}"/>
    <cellStyle name="Normal 2 70 6 2 2" xfId="5680" xr:uid="{00000000-0005-0000-0000-000031160000}"/>
    <cellStyle name="Normal 2 70 6 3" xfId="5681" xr:uid="{00000000-0005-0000-0000-000032160000}"/>
    <cellStyle name="Normal 2 70 7" xfId="5682" xr:uid="{00000000-0005-0000-0000-000033160000}"/>
    <cellStyle name="Normal 2 70 7 2" xfId="5683" xr:uid="{00000000-0005-0000-0000-000034160000}"/>
    <cellStyle name="Normal 2 70 8" xfId="5684" xr:uid="{00000000-0005-0000-0000-000035160000}"/>
    <cellStyle name="Normal 2 71" xfId="5685" xr:uid="{00000000-0005-0000-0000-000036160000}"/>
    <cellStyle name="Normal 2 71 2" xfId="5686" xr:uid="{00000000-0005-0000-0000-000037160000}"/>
    <cellStyle name="Normal 2 71 2 2" xfId="5687" xr:uid="{00000000-0005-0000-0000-000038160000}"/>
    <cellStyle name="Normal 2 71 2 2 2" xfId="5688" xr:uid="{00000000-0005-0000-0000-000039160000}"/>
    <cellStyle name="Normal 2 71 2 3" xfId="5689" xr:uid="{00000000-0005-0000-0000-00003A160000}"/>
    <cellStyle name="Normal 2 71 3" xfId="5690" xr:uid="{00000000-0005-0000-0000-00003B160000}"/>
    <cellStyle name="Normal 2 71 3 2" xfId="5691" xr:uid="{00000000-0005-0000-0000-00003C160000}"/>
    <cellStyle name="Normal 2 71 3 2 2" xfId="5692" xr:uid="{00000000-0005-0000-0000-00003D160000}"/>
    <cellStyle name="Normal 2 71 3 3" xfId="5693" xr:uid="{00000000-0005-0000-0000-00003E160000}"/>
    <cellStyle name="Normal 2 71 4" xfId="5694" xr:uid="{00000000-0005-0000-0000-00003F160000}"/>
    <cellStyle name="Normal 2 71 4 2" xfId="5695" xr:uid="{00000000-0005-0000-0000-000040160000}"/>
    <cellStyle name="Normal 2 71 4 2 2" xfId="5696" xr:uid="{00000000-0005-0000-0000-000041160000}"/>
    <cellStyle name="Normal 2 71 4 3" xfId="5697" xr:uid="{00000000-0005-0000-0000-000042160000}"/>
    <cellStyle name="Normal 2 71 5" xfId="5698" xr:uid="{00000000-0005-0000-0000-000043160000}"/>
    <cellStyle name="Normal 2 71 5 2" xfId="5699" xr:uid="{00000000-0005-0000-0000-000044160000}"/>
    <cellStyle name="Normal 2 71 5 2 2" xfId="5700" xr:uid="{00000000-0005-0000-0000-000045160000}"/>
    <cellStyle name="Normal 2 71 5 3" xfId="5701" xr:uid="{00000000-0005-0000-0000-000046160000}"/>
    <cellStyle name="Normal 2 71 6" xfId="5702" xr:uid="{00000000-0005-0000-0000-000047160000}"/>
    <cellStyle name="Normal 2 71 6 2" xfId="5703" xr:uid="{00000000-0005-0000-0000-000048160000}"/>
    <cellStyle name="Normal 2 71 6 2 2" xfId="5704" xr:uid="{00000000-0005-0000-0000-000049160000}"/>
    <cellStyle name="Normal 2 71 6 3" xfId="5705" xr:uid="{00000000-0005-0000-0000-00004A160000}"/>
    <cellStyle name="Normal 2 71 7" xfId="5706" xr:uid="{00000000-0005-0000-0000-00004B160000}"/>
    <cellStyle name="Normal 2 71 7 2" xfId="5707" xr:uid="{00000000-0005-0000-0000-00004C160000}"/>
    <cellStyle name="Normal 2 71 8" xfId="5708" xr:uid="{00000000-0005-0000-0000-00004D160000}"/>
    <cellStyle name="Normal 2 72" xfId="5709" xr:uid="{00000000-0005-0000-0000-00004E160000}"/>
    <cellStyle name="Normal 2 72 2" xfId="5710" xr:uid="{00000000-0005-0000-0000-00004F160000}"/>
    <cellStyle name="Normal 2 72 2 2" xfId="5711" xr:uid="{00000000-0005-0000-0000-000050160000}"/>
    <cellStyle name="Normal 2 72 2 2 2" xfId="5712" xr:uid="{00000000-0005-0000-0000-000051160000}"/>
    <cellStyle name="Normal 2 72 2 3" xfId="5713" xr:uid="{00000000-0005-0000-0000-000052160000}"/>
    <cellStyle name="Normal 2 72 3" xfId="5714" xr:uid="{00000000-0005-0000-0000-000053160000}"/>
    <cellStyle name="Normal 2 72 3 2" xfId="5715" xr:uid="{00000000-0005-0000-0000-000054160000}"/>
    <cellStyle name="Normal 2 72 3 2 2" xfId="5716" xr:uid="{00000000-0005-0000-0000-000055160000}"/>
    <cellStyle name="Normal 2 72 3 3" xfId="5717" xr:uid="{00000000-0005-0000-0000-000056160000}"/>
    <cellStyle name="Normal 2 72 4" xfId="5718" xr:uid="{00000000-0005-0000-0000-000057160000}"/>
    <cellStyle name="Normal 2 72 4 2" xfId="5719" xr:uid="{00000000-0005-0000-0000-000058160000}"/>
    <cellStyle name="Normal 2 72 4 2 2" xfId="5720" xr:uid="{00000000-0005-0000-0000-000059160000}"/>
    <cellStyle name="Normal 2 72 4 3" xfId="5721" xr:uid="{00000000-0005-0000-0000-00005A160000}"/>
    <cellStyle name="Normal 2 72 5" xfId="5722" xr:uid="{00000000-0005-0000-0000-00005B160000}"/>
    <cellStyle name="Normal 2 72 5 2" xfId="5723" xr:uid="{00000000-0005-0000-0000-00005C160000}"/>
    <cellStyle name="Normal 2 72 5 2 2" xfId="5724" xr:uid="{00000000-0005-0000-0000-00005D160000}"/>
    <cellStyle name="Normal 2 72 5 3" xfId="5725" xr:uid="{00000000-0005-0000-0000-00005E160000}"/>
    <cellStyle name="Normal 2 72 6" xfId="5726" xr:uid="{00000000-0005-0000-0000-00005F160000}"/>
    <cellStyle name="Normal 2 72 6 2" xfId="5727" xr:uid="{00000000-0005-0000-0000-000060160000}"/>
    <cellStyle name="Normal 2 72 6 2 2" xfId="5728" xr:uid="{00000000-0005-0000-0000-000061160000}"/>
    <cellStyle name="Normal 2 72 6 3" xfId="5729" xr:uid="{00000000-0005-0000-0000-000062160000}"/>
    <cellStyle name="Normal 2 72 7" xfId="5730" xr:uid="{00000000-0005-0000-0000-000063160000}"/>
    <cellStyle name="Normal 2 72 7 2" xfId="5731" xr:uid="{00000000-0005-0000-0000-000064160000}"/>
    <cellStyle name="Normal 2 72 8" xfId="5732" xr:uid="{00000000-0005-0000-0000-000065160000}"/>
    <cellStyle name="Normal 2 73" xfId="5733" xr:uid="{00000000-0005-0000-0000-000066160000}"/>
    <cellStyle name="Normal 2 73 2" xfId="5734" xr:uid="{00000000-0005-0000-0000-000067160000}"/>
    <cellStyle name="Normal 2 73 2 2" xfId="5735" xr:uid="{00000000-0005-0000-0000-000068160000}"/>
    <cellStyle name="Normal 2 73 2 2 2" xfId="5736" xr:uid="{00000000-0005-0000-0000-000069160000}"/>
    <cellStyle name="Normal 2 73 2 3" xfId="5737" xr:uid="{00000000-0005-0000-0000-00006A160000}"/>
    <cellStyle name="Normal 2 73 3" xfId="5738" xr:uid="{00000000-0005-0000-0000-00006B160000}"/>
    <cellStyle name="Normal 2 73 3 2" xfId="5739" xr:uid="{00000000-0005-0000-0000-00006C160000}"/>
    <cellStyle name="Normal 2 73 3 2 2" xfId="5740" xr:uid="{00000000-0005-0000-0000-00006D160000}"/>
    <cellStyle name="Normal 2 73 3 3" xfId="5741" xr:uid="{00000000-0005-0000-0000-00006E160000}"/>
    <cellStyle name="Normal 2 73 4" xfId="5742" xr:uid="{00000000-0005-0000-0000-00006F160000}"/>
    <cellStyle name="Normal 2 73 4 2" xfId="5743" xr:uid="{00000000-0005-0000-0000-000070160000}"/>
    <cellStyle name="Normal 2 73 4 2 2" xfId="5744" xr:uid="{00000000-0005-0000-0000-000071160000}"/>
    <cellStyle name="Normal 2 73 4 3" xfId="5745" xr:uid="{00000000-0005-0000-0000-000072160000}"/>
    <cellStyle name="Normal 2 73 5" xfId="5746" xr:uid="{00000000-0005-0000-0000-000073160000}"/>
    <cellStyle name="Normal 2 73 5 2" xfId="5747" xr:uid="{00000000-0005-0000-0000-000074160000}"/>
    <cellStyle name="Normal 2 73 5 2 2" xfId="5748" xr:uid="{00000000-0005-0000-0000-000075160000}"/>
    <cellStyle name="Normal 2 73 5 3" xfId="5749" xr:uid="{00000000-0005-0000-0000-000076160000}"/>
    <cellStyle name="Normal 2 73 6" xfId="5750" xr:uid="{00000000-0005-0000-0000-000077160000}"/>
    <cellStyle name="Normal 2 73 6 2" xfId="5751" xr:uid="{00000000-0005-0000-0000-000078160000}"/>
    <cellStyle name="Normal 2 73 6 2 2" xfId="5752" xr:uid="{00000000-0005-0000-0000-000079160000}"/>
    <cellStyle name="Normal 2 73 6 3" xfId="5753" xr:uid="{00000000-0005-0000-0000-00007A160000}"/>
    <cellStyle name="Normal 2 73 7" xfId="5754" xr:uid="{00000000-0005-0000-0000-00007B160000}"/>
    <cellStyle name="Normal 2 73 7 2" xfId="5755" xr:uid="{00000000-0005-0000-0000-00007C160000}"/>
    <cellStyle name="Normal 2 73 8" xfId="5756" xr:uid="{00000000-0005-0000-0000-00007D160000}"/>
    <cellStyle name="Normal 2 74" xfId="5757" xr:uid="{00000000-0005-0000-0000-00007E160000}"/>
    <cellStyle name="Normal 2 74 2" xfId="5758" xr:uid="{00000000-0005-0000-0000-00007F160000}"/>
    <cellStyle name="Normal 2 74 2 2" xfId="5759" xr:uid="{00000000-0005-0000-0000-000080160000}"/>
    <cellStyle name="Normal 2 74 2 2 2" xfId="5760" xr:uid="{00000000-0005-0000-0000-000081160000}"/>
    <cellStyle name="Normal 2 74 2 3" xfId="5761" xr:uid="{00000000-0005-0000-0000-000082160000}"/>
    <cellStyle name="Normal 2 74 3" xfId="5762" xr:uid="{00000000-0005-0000-0000-000083160000}"/>
    <cellStyle name="Normal 2 74 3 2" xfId="5763" xr:uid="{00000000-0005-0000-0000-000084160000}"/>
    <cellStyle name="Normal 2 74 3 2 2" xfId="5764" xr:uid="{00000000-0005-0000-0000-000085160000}"/>
    <cellStyle name="Normal 2 74 3 3" xfId="5765" xr:uid="{00000000-0005-0000-0000-000086160000}"/>
    <cellStyle name="Normal 2 74 4" xfId="5766" xr:uid="{00000000-0005-0000-0000-000087160000}"/>
    <cellStyle name="Normal 2 74 4 2" xfId="5767" xr:uid="{00000000-0005-0000-0000-000088160000}"/>
    <cellStyle name="Normal 2 74 4 2 2" xfId="5768" xr:uid="{00000000-0005-0000-0000-000089160000}"/>
    <cellStyle name="Normal 2 74 4 3" xfId="5769" xr:uid="{00000000-0005-0000-0000-00008A160000}"/>
    <cellStyle name="Normal 2 74 5" xfId="5770" xr:uid="{00000000-0005-0000-0000-00008B160000}"/>
    <cellStyle name="Normal 2 74 5 2" xfId="5771" xr:uid="{00000000-0005-0000-0000-00008C160000}"/>
    <cellStyle name="Normal 2 74 5 2 2" xfId="5772" xr:uid="{00000000-0005-0000-0000-00008D160000}"/>
    <cellStyle name="Normal 2 74 5 3" xfId="5773" xr:uid="{00000000-0005-0000-0000-00008E160000}"/>
    <cellStyle name="Normal 2 74 6" xfId="5774" xr:uid="{00000000-0005-0000-0000-00008F160000}"/>
    <cellStyle name="Normal 2 74 6 2" xfId="5775" xr:uid="{00000000-0005-0000-0000-000090160000}"/>
    <cellStyle name="Normal 2 74 6 2 2" xfId="5776" xr:uid="{00000000-0005-0000-0000-000091160000}"/>
    <cellStyle name="Normal 2 74 6 3" xfId="5777" xr:uid="{00000000-0005-0000-0000-000092160000}"/>
    <cellStyle name="Normal 2 74 7" xfId="5778" xr:uid="{00000000-0005-0000-0000-000093160000}"/>
    <cellStyle name="Normal 2 74 7 2" xfId="5779" xr:uid="{00000000-0005-0000-0000-000094160000}"/>
    <cellStyle name="Normal 2 74 8" xfId="5780" xr:uid="{00000000-0005-0000-0000-000095160000}"/>
    <cellStyle name="Normal 2 75" xfId="5781" xr:uid="{00000000-0005-0000-0000-000096160000}"/>
    <cellStyle name="Normal 2 75 2" xfId="5782" xr:uid="{00000000-0005-0000-0000-000097160000}"/>
    <cellStyle name="Normal 2 75 2 2" xfId="5783" xr:uid="{00000000-0005-0000-0000-000098160000}"/>
    <cellStyle name="Normal 2 75 2 2 2" xfId="5784" xr:uid="{00000000-0005-0000-0000-000099160000}"/>
    <cellStyle name="Normal 2 75 2 3" xfId="5785" xr:uid="{00000000-0005-0000-0000-00009A160000}"/>
    <cellStyle name="Normal 2 75 3" xfId="5786" xr:uid="{00000000-0005-0000-0000-00009B160000}"/>
    <cellStyle name="Normal 2 75 3 2" xfId="5787" xr:uid="{00000000-0005-0000-0000-00009C160000}"/>
    <cellStyle name="Normal 2 75 4" xfId="5788" xr:uid="{00000000-0005-0000-0000-00009D160000}"/>
    <cellStyle name="Normal 2 76" xfId="5789" xr:uid="{00000000-0005-0000-0000-00009E160000}"/>
    <cellStyle name="Normal 2 76 2" xfId="5790" xr:uid="{00000000-0005-0000-0000-00009F160000}"/>
    <cellStyle name="Normal 2 76 2 2" xfId="5791" xr:uid="{00000000-0005-0000-0000-0000A0160000}"/>
    <cellStyle name="Normal 2 76 2 2 2" xfId="5792" xr:uid="{00000000-0005-0000-0000-0000A1160000}"/>
    <cellStyle name="Normal 2 76 2 3" xfId="5793" xr:uid="{00000000-0005-0000-0000-0000A2160000}"/>
    <cellStyle name="Normal 2 76 3" xfId="5794" xr:uid="{00000000-0005-0000-0000-0000A3160000}"/>
    <cellStyle name="Normal 2 76 3 2" xfId="5795" xr:uid="{00000000-0005-0000-0000-0000A4160000}"/>
    <cellStyle name="Normal 2 76 4" xfId="5796" xr:uid="{00000000-0005-0000-0000-0000A5160000}"/>
    <cellStyle name="Normal 2 77" xfId="5797" xr:uid="{00000000-0005-0000-0000-0000A6160000}"/>
    <cellStyle name="Normal 2 77 2" xfId="5798" xr:uid="{00000000-0005-0000-0000-0000A7160000}"/>
    <cellStyle name="Normal 2 77 2 2" xfId="5799" xr:uid="{00000000-0005-0000-0000-0000A8160000}"/>
    <cellStyle name="Normal 2 77 2 2 2" xfId="5800" xr:uid="{00000000-0005-0000-0000-0000A9160000}"/>
    <cellStyle name="Normal 2 77 2 3" xfId="5801" xr:uid="{00000000-0005-0000-0000-0000AA160000}"/>
    <cellStyle name="Normal 2 77 3" xfId="5802" xr:uid="{00000000-0005-0000-0000-0000AB160000}"/>
    <cellStyle name="Normal 2 77 3 2" xfId="5803" xr:uid="{00000000-0005-0000-0000-0000AC160000}"/>
    <cellStyle name="Normal 2 77 4" xfId="5804" xr:uid="{00000000-0005-0000-0000-0000AD160000}"/>
    <cellStyle name="Normal 2 78" xfId="5805" xr:uid="{00000000-0005-0000-0000-0000AE160000}"/>
    <cellStyle name="Normal 2 78 2" xfId="5806" xr:uid="{00000000-0005-0000-0000-0000AF160000}"/>
    <cellStyle name="Normal 2 78 2 2" xfId="5807" xr:uid="{00000000-0005-0000-0000-0000B0160000}"/>
    <cellStyle name="Normal 2 78 2 2 2" xfId="5808" xr:uid="{00000000-0005-0000-0000-0000B1160000}"/>
    <cellStyle name="Normal 2 78 2 3" xfId="5809" xr:uid="{00000000-0005-0000-0000-0000B2160000}"/>
    <cellStyle name="Normal 2 78 3" xfId="5810" xr:uid="{00000000-0005-0000-0000-0000B3160000}"/>
    <cellStyle name="Normal 2 78 3 2" xfId="5811" xr:uid="{00000000-0005-0000-0000-0000B4160000}"/>
    <cellStyle name="Normal 2 78 4" xfId="5812" xr:uid="{00000000-0005-0000-0000-0000B5160000}"/>
    <cellStyle name="Normal 2 79" xfId="5813" xr:uid="{00000000-0005-0000-0000-0000B6160000}"/>
    <cellStyle name="Normal 2 79 2" xfId="5814" xr:uid="{00000000-0005-0000-0000-0000B7160000}"/>
    <cellStyle name="Normal 2 79 2 2" xfId="5815" xr:uid="{00000000-0005-0000-0000-0000B8160000}"/>
    <cellStyle name="Normal 2 79 3" xfId="5816" xr:uid="{00000000-0005-0000-0000-0000B9160000}"/>
    <cellStyle name="Normal 2 8" xfId="5817" xr:uid="{00000000-0005-0000-0000-0000BA160000}"/>
    <cellStyle name="Normal 2 8 2" xfId="5818" xr:uid="{00000000-0005-0000-0000-0000BB160000}"/>
    <cellStyle name="Normal 2 8 2 2" xfId="5819" xr:uid="{00000000-0005-0000-0000-0000BC160000}"/>
    <cellStyle name="Normal 2 8 3" xfId="5820" xr:uid="{00000000-0005-0000-0000-0000BD160000}"/>
    <cellStyle name="Normal 2 80" xfId="5821" xr:uid="{00000000-0005-0000-0000-0000BE160000}"/>
    <cellStyle name="Normal 2 80 2" xfId="5822" xr:uid="{00000000-0005-0000-0000-0000BF160000}"/>
    <cellStyle name="Normal 2 80 2 2" xfId="5823" xr:uid="{00000000-0005-0000-0000-0000C0160000}"/>
    <cellStyle name="Normal 2 80 3" xfId="5824" xr:uid="{00000000-0005-0000-0000-0000C1160000}"/>
    <cellStyle name="Normal 2 81" xfId="5825" xr:uid="{00000000-0005-0000-0000-0000C2160000}"/>
    <cellStyle name="Normal 2 81 2" xfId="5826" xr:uid="{00000000-0005-0000-0000-0000C3160000}"/>
    <cellStyle name="Normal 2 81 2 2" xfId="5827" xr:uid="{00000000-0005-0000-0000-0000C4160000}"/>
    <cellStyle name="Normal 2 81 3" xfId="5828" xr:uid="{00000000-0005-0000-0000-0000C5160000}"/>
    <cellStyle name="Normal 2 82" xfId="5829" xr:uid="{00000000-0005-0000-0000-0000C6160000}"/>
    <cellStyle name="Normal 2 82 2" xfId="5830" xr:uid="{00000000-0005-0000-0000-0000C7160000}"/>
    <cellStyle name="Normal 2 82 2 2" xfId="5831" xr:uid="{00000000-0005-0000-0000-0000C8160000}"/>
    <cellStyle name="Normal 2 82 3" xfId="5832" xr:uid="{00000000-0005-0000-0000-0000C9160000}"/>
    <cellStyle name="Normal 2 83" xfId="5833" xr:uid="{00000000-0005-0000-0000-0000CA160000}"/>
    <cellStyle name="Normal 2 84" xfId="5834" xr:uid="{00000000-0005-0000-0000-0000CB160000}"/>
    <cellStyle name="Normal 2 85" xfId="5835" xr:uid="{00000000-0005-0000-0000-0000CC160000}"/>
    <cellStyle name="Normal 2 86" xfId="5836" xr:uid="{00000000-0005-0000-0000-0000CD160000}"/>
    <cellStyle name="Normal 2 87" xfId="5837" xr:uid="{00000000-0005-0000-0000-0000CE160000}"/>
    <cellStyle name="Normal 2 9" xfId="5838" xr:uid="{00000000-0005-0000-0000-0000CF160000}"/>
    <cellStyle name="Normal 2 9 2" xfId="5839" xr:uid="{00000000-0005-0000-0000-0000D0160000}"/>
    <cellStyle name="Normal 2 9 2 2" xfId="5840" xr:uid="{00000000-0005-0000-0000-0000D1160000}"/>
    <cellStyle name="Normal 2 9 3" xfId="5841" xr:uid="{00000000-0005-0000-0000-0000D2160000}"/>
    <cellStyle name="Normal 20" xfId="5842" xr:uid="{00000000-0005-0000-0000-0000D3160000}"/>
    <cellStyle name="Normal 20 2" xfId="5843" xr:uid="{00000000-0005-0000-0000-0000D4160000}"/>
    <cellStyle name="Normal 21" xfId="5844" xr:uid="{00000000-0005-0000-0000-0000D5160000}"/>
    <cellStyle name="Normal 21 2" xfId="5845" xr:uid="{00000000-0005-0000-0000-0000D6160000}"/>
    <cellStyle name="Normal 22" xfId="5846" xr:uid="{00000000-0005-0000-0000-0000D7160000}"/>
    <cellStyle name="Normal 22 2" xfId="5847" xr:uid="{00000000-0005-0000-0000-0000D8160000}"/>
    <cellStyle name="Normal 23" xfId="5848" xr:uid="{00000000-0005-0000-0000-0000D9160000}"/>
    <cellStyle name="Normal 23 2" xfId="5849" xr:uid="{00000000-0005-0000-0000-0000DA160000}"/>
    <cellStyle name="Normal 24" xfId="5850" xr:uid="{00000000-0005-0000-0000-0000DB160000}"/>
    <cellStyle name="Normal 24 2" xfId="5851" xr:uid="{00000000-0005-0000-0000-0000DC160000}"/>
    <cellStyle name="Normal 25" xfId="5852" xr:uid="{00000000-0005-0000-0000-0000DD160000}"/>
    <cellStyle name="Normal 25 2" xfId="5853" xr:uid="{00000000-0005-0000-0000-0000DE160000}"/>
    <cellStyle name="Normal 26" xfId="5854" xr:uid="{00000000-0005-0000-0000-0000DF160000}"/>
    <cellStyle name="Normal 26 2" xfId="5855" xr:uid="{00000000-0005-0000-0000-0000E0160000}"/>
    <cellStyle name="Normal 27" xfId="5856" xr:uid="{00000000-0005-0000-0000-0000E1160000}"/>
    <cellStyle name="Normal 27 2" xfId="5857" xr:uid="{00000000-0005-0000-0000-0000E2160000}"/>
    <cellStyle name="Normal 28" xfId="5858" xr:uid="{00000000-0005-0000-0000-0000E3160000}"/>
    <cellStyle name="Normal 28 2" xfId="5859" xr:uid="{00000000-0005-0000-0000-0000E4160000}"/>
    <cellStyle name="Normal 29" xfId="5860" xr:uid="{00000000-0005-0000-0000-0000E5160000}"/>
    <cellStyle name="Normal 29 2" xfId="5861" xr:uid="{00000000-0005-0000-0000-0000E6160000}"/>
    <cellStyle name="Normal 3" xfId="5862" xr:uid="{00000000-0005-0000-0000-0000E7160000}"/>
    <cellStyle name="Normal 3 10" xfId="5863" xr:uid="{00000000-0005-0000-0000-0000E8160000}"/>
    <cellStyle name="Normal 3 10 2" xfId="5864" xr:uid="{00000000-0005-0000-0000-0000E9160000}"/>
    <cellStyle name="Normal 3 10 2 2" xfId="5865" xr:uid="{00000000-0005-0000-0000-0000EA160000}"/>
    <cellStyle name="Normal 3 10 3" xfId="5866" xr:uid="{00000000-0005-0000-0000-0000EB160000}"/>
    <cellStyle name="Normal 3 11" xfId="5867" xr:uid="{00000000-0005-0000-0000-0000EC160000}"/>
    <cellStyle name="Normal 3 11 2" xfId="5868" xr:uid="{00000000-0005-0000-0000-0000ED160000}"/>
    <cellStyle name="Normal 3 11 2 2" xfId="5869" xr:uid="{00000000-0005-0000-0000-0000EE160000}"/>
    <cellStyle name="Normal 3 11 3" xfId="5870" xr:uid="{00000000-0005-0000-0000-0000EF160000}"/>
    <cellStyle name="Normal 3 12" xfId="5871" xr:uid="{00000000-0005-0000-0000-0000F0160000}"/>
    <cellStyle name="Normal 3 12 2" xfId="5872" xr:uid="{00000000-0005-0000-0000-0000F1160000}"/>
    <cellStyle name="Normal 3 12 2 2" xfId="5873" xr:uid="{00000000-0005-0000-0000-0000F2160000}"/>
    <cellStyle name="Normal 3 12 3" xfId="5874" xr:uid="{00000000-0005-0000-0000-0000F3160000}"/>
    <cellStyle name="Normal 3 13" xfId="5875" xr:uid="{00000000-0005-0000-0000-0000F4160000}"/>
    <cellStyle name="Normal 3 13 2" xfId="5876" xr:uid="{00000000-0005-0000-0000-0000F5160000}"/>
    <cellStyle name="Normal 3 13 2 2" xfId="5877" xr:uid="{00000000-0005-0000-0000-0000F6160000}"/>
    <cellStyle name="Normal 3 13 3" xfId="5878" xr:uid="{00000000-0005-0000-0000-0000F7160000}"/>
    <cellStyle name="Normal 3 14" xfId="5879" xr:uid="{00000000-0005-0000-0000-0000F8160000}"/>
    <cellStyle name="Normal 3 14 2" xfId="5880" xr:uid="{00000000-0005-0000-0000-0000F9160000}"/>
    <cellStyle name="Normal 3 14 2 2" xfId="5881" xr:uid="{00000000-0005-0000-0000-0000FA160000}"/>
    <cellStyle name="Normal 3 14 3" xfId="5882" xr:uid="{00000000-0005-0000-0000-0000FB160000}"/>
    <cellStyle name="Normal 3 15" xfId="5883" xr:uid="{00000000-0005-0000-0000-0000FC160000}"/>
    <cellStyle name="Normal 3 15 2" xfId="5884" xr:uid="{00000000-0005-0000-0000-0000FD160000}"/>
    <cellStyle name="Normal 3 15 2 2" xfId="5885" xr:uid="{00000000-0005-0000-0000-0000FE160000}"/>
    <cellStyle name="Normal 3 15 3" xfId="5886" xr:uid="{00000000-0005-0000-0000-0000FF160000}"/>
    <cellStyle name="Normal 3 16" xfId="5887" xr:uid="{00000000-0005-0000-0000-000000170000}"/>
    <cellStyle name="Normal 3 16 2" xfId="5888" xr:uid="{00000000-0005-0000-0000-000001170000}"/>
    <cellStyle name="Normal 3 16 2 2" xfId="5889" xr:uid="{00000000-0005-0000-0000-000002170000}"/>
    <cellStyle name="Normal 3 16 3" xfId="5890" xr:uid="{00000000-0005-0000-0000-000003170000}"/>
    <cellStyle name="Normal 3 17" xfId="5891" xr:uid="{00000000-0005-0000-0000-000004170000}"/>
    <cellStyle name="Normal 3 17 2" xfId="5892" xr:uid="{00000000-0005-0000-0000-000005170000}"/>
    <cellStyle name="Normal 3 17 2 2" xfId="5893" xr:uid="{00000000-0005-0000-0000-000006170000}"/>
    <cellStyle name="Normal 3 17 3" xfId="5894" xr:uid="{00000000-0005-0000-0000-000007170000}"/>
    <cellStyle name="Normal 3 18" xfId="5895" xr:uid="{00000000-0005-0000-0000-000008170000}"/>
    <cellStyle name="Normal 3 18 2" xfId="5896" xr:uid="{00000000-0005-0000-0000-000009170000}"/>
    <cellStyle name="Normal 3 18 2 2" xfId="5897" xr:uid="{00000000-0005-0000-0000-00000A170000}"/>
    <cellStyle name="Normal 3 18 3" xfId="5898" xr:uid="{00000000-0005-0000-0000-00000B170000}"/>
    <cellStyle name="Normal 3 19" xfId="5899" xr:uid="{00000000-0005-0000-0000-00000C170000}"/>
    <cellStyle name="Normal 3 19 2" xfId="5900" xr:uid="{00000000-0005-0000-0000-00000D170000}"/>
    <cellStyle name="Normal 3 19 2 2" xfId="5901" xr:uid="{00000000-0005-0000-0000-00000E170000}"/>
    <cellStyle name="Normal 3 19 3" xfId="5902" xr:uid="{00000000-0005-0000-0000-00000F170000}"/>
    <cellStyle name="Normal 3 2" xfId="5903" xr:uid="{00000000-0005-0000-0000-000010170000}"/>
    <cellStyle name="Normal 3 2 2" xfId="5904" xr:uid="{00000000-0005-0000-0000-000011170000}"/>
    <cellStyle name="Normal 3 20" xfId="5905" xr:uid="{00000000-0005-0000-0000-000012170000}"/>
    <cellStyle name="Normal 3 20 2" xfId="5906" xr:uid="{00000000-0005-0000-0000-000013170000}"/>
    <cellStyle name="Normal 3 20 2 2" xfId="5907" xr:uid="{00000000-0005-0000-0000-000014170000}"/>
    <cellStyle name="Normal 3 20 3" xfId="5908" xr:uid="{00000000-0005-0000-0000-000015170000}"/>
    <cellStyle name="Normal 3 21" xfId="5909" xr:uid="{00000000-0005-0000-0000-000016170000}"/>
    <cellStyle name="Normal 3 21 2" xfId="5910" xr:uid="{00000000-0005-0000-0000-000017170000}"/>
    <cellStyle name="Normal 3 21 2 2" xfId="5911" xr:uid="{00000000-0005-0000-0000-000018170000}"/>
    <cellStyle name="Normal 3 21 3" xfId="5912" xr:uid="{00000000-0005-0000-0000-000019170000}"/>
    <cellStyle name="Normal 3 22" xfId="5913" xr:uid="{00000000-0005-0000-0000-00001A170000}"/>
    <cellStyle name="Normal 3 22 2" xfId="5914" xr:uid="{00000000-0005-0000-0000-00001B170000}"/>
    <cellStyle name="Normal 3 22 2 2" xfId="5915" xr:uid="{00000000-0005-0000-0000-00001C170000}"/>
    <cellStyle name="Normal 3 22 3" xfId="5916" xr:uid="{00000000-0005-0000-0000-00001D170000}"/>
    <cellStyle name="Normal 3 23" xfId="5917" xr:uid="{00000000-0005-0000-0000-00001E170000}"/>
    <cellStyle name="Normal 3 23 2" xfId="5918" xr:uid="{00000000-0005-0000-0000-00001F170000}"/>
    <cellStyle name="Normal 3 23 2 2" xfId="5919" xr:uid="{00000000-0005-0000-0000-000020170000}"/>
    <cellStyle name="Normal 3 23 3" xfId="5920" xr:uid="{00000000-0005-0000-0000-000021170000}"/>
    <cellStyle name="Normal 3 24" xfId="5921" xr:uid="{00000000-0005-0000-0000-000022170000}"/>
    <cellStyle name="Normal 3 24 2" xfId="5922" xr:uid="{00000000-0005-0000-0000-000023170000}"/>
    <cellStyle name="Normal 3 24 2 2" xfId="5923" xr:uid="{00000000-0005-0000-0000-000024170000}"/>
    <cellStyle name="Normal 3 24 3" xfId="5924" xr:uid="{00000000-0005-0000-0000-000025170000}"/>
    <cellStyle name="Normal 3 25" xfId="5925" xr:uid="{00000000-0005-0000-0000-000026170000}"/>
    <cellStyle name="Normal 3 25 2" xfId="5926" xr:uid="{00000000-0005-0000-0000-000027170000}"/>
    <cellStyle name="Normal 3 25 2 2" xfId="5927" xr:uid="{00000000-0005-0000-0000-000028170000}"/>
    <cellStyle name="Normal 3 25 3" xfId="5928" xr:uid="{00000000-0005-0000-0000-000029170000}"/>
    <cellStyle name="Normal 3 26" xfId="5929" xr:uid="{00000000-0005-0000-0000-00002A170000}"/>
    <cellStyle name="Normal 3 26 2" xfId="5930" xr:uid="{00000000-0005-0000-0000-00002B170000}"/>
    <cellStyle name="Normal 3 26 2 2" xfId="5931" xr:uid="{00000000-0005-0000-0000-00002C170000}"/>
    <cellStyle name="Normal 3 26 3" xfId="5932" xr:uid="{00000000-0005-0000-0000-00002D170000}"/>
    <cellStyle name="Normal 3 27" xfId="5933" xr:uid="{00000000-0005-0000-0000-00002E170000}"/>
    <cellStyle name="Normal 3 27 2" xfId="5934" xr:uid="{00000000-0005-0000-0000-00002F170000}"/>
    <cellStyle name="Normal 3 27 2 2" xfId="5935" xr:uid="{00000000-0005-0000-0000-000030170000}"/>
    <cellStyle name="Normal 3 27 3" xfId="5936" xr:uid="{00000000-0005-0000-0000-000031170000}"/>
    <cellStyle name="Normal 3 28" xfId="5937" xr:uid="{00000000-0005-0000-0000-000032170000}"/>
    <cellStyle name="Normal 3 28 2" xfId="5938" xr:uid="{00000000-0005-0000-0000-000033170000}"/>
    <cellStyle name="Normal 3 28 2 2" xfId="5939" xr:uid="{00000000-0005-0000-0000-000034170000}"/>
    <cellStyle name="Normal 3 28 3" xfId="5940" xr:uid="{00000000-0005-0000-0000-000035170000}"/>
    <cellStyle name="Normal 3 29" xfId="5941" xr:uid="{00000000-0005-0000-0000-000036170000}"/>
    <cellStyle name="Normal 3 29 2" xfId="5942" xr:uid="{00000000-0005-0000-0000-000037170000}"/>
    <cellStyle name="Normal 3 29 2 2" xfId="5943" xr:uid="{00000000-0005-0000-0000-000038170000}"/>
    <cellStyle name="Normal 3 29 3" xfId="5944" xr:uid="{00000000-0005-0000-0000-000039170000}"/>
    <cellStyle name="Normal 3 3" xfId="5945" xr:uid="{00000000-0005-0000-0000-00003A170000}"/>
    <cellStyle name="Normal 3 3 2" xfId="5946" xr:uid="{00000000-0005-0000-0000-00003B170000}"/>
    <cellStyle name="Normal 3 30" xfId="5947" xr:uid="{00000000-0005-0000-0000-00003C170000}"/>
    <cellStyle name="Normal 3 30 2" xfId="5948" xr:uid="{00000000-0005-0000-0000-00003D170000}"/>
    <cellStyle name="Normal 3 30 2 2" xfId="5949" xr:uid="{00000000-0005-0000-0000-00003E170000}"/>
    <cellStyle name="Normal 3 30 3" xfId="5950" xr:uid="{00000000-0005-0000-0000-00003F170000}"/>
    <cellStyle name="Normal 3 31" xfId="5951" xr:uid="{00000000-0005-0000-0000-000040170000}"/>
    <cellStyle name="Normal 3 31 2" xfId="5952" xr:uid="{00000000-0005-0000-0000-000041170000}"/>
    <cellStyle name="Normal 3 31 2 2" xfId="5953" xr:uid="{00000000-0005-0000-0000-000042170000}"/>
    <cellStyle name="Normal 3 31 3" xfId="5954" xr:uid="{00000000-0005-0000-0000-000043170000}"/>
    <cellStyle name="Normal 3 32" xfId="5955" xr:uid="{00000000-0005-0000-0000-000044170000}"/>
    <cellStyle name="Normal 3 32 2" xfId="5956" xr:uid="{00000000-0005-0000-0000-000045170000}"/>
    <cellStyle name="Normal 3 32 2 2" xfId="5957" xr:uid="{00000000-0005-0000-0000-000046170000}"/>
    <cellStyle name="Normal 3 32 3" xfId="5958" xr:uid="{00000000-0005-0000-0000-000047170000}"/>
    <cellStyle name="Normal 3 33" xfId="5959" xr:uid="{00000000-0005-0000-0000-000048170000}"/>
    <cellStyle name="Normal 3 33 2" xfId="5960" xr:uid="{00000000-0005-0000-0000-000049170000}"/>
    <cellStyle name="Normal 3 33 2 2" xfId="5961" xr:uid="{00000000-0005-0000-0000-00004A170000}"/>
    <cellStyle name="Normal 3 33 3" xfId="5962" xr:uid="{00000000-0005-0000-0000-00004B170000}"/>
    <cellStyle name="Normal 3 34" xfId="5963" xr:uid="{00000000-0005-0000-0000-00004C170000}"/>
    <cellStyle name="Normal 3 34 2" xfId="5964" xr:uid="{00000000-0005-0000-0000-00004D170000}"/>
    <cellStyle name="Normal 3 34 2 2" xfId="5965" xr:uid="{00000000-0005-0000-0000-00004E170000}"/>
    <cellStyle name="Normal 3 34 3" xfId="5966" xr:uid="{00000000-0005-0000-0000-00004F170000}"/>
    <cellStyle name="Normal 3 35" xfId="5967" xr:uid="{00000000-0005-0000-0000-000050170000}"/>
    <cellStyle name="Normal 3 35 2" xfId="5968" xr:uid="{00000000-0005-0000-0000-000051170000}"/>
    <cellStyle name="Normal 3 35 2 2" xfId="5969" xr:uid="{00000000-0005-0000-0000-000052170000}"/>
    <cellStyle name="Normal 3 35 3" xfId="5970" xr:uid="{00000000-0005-0000-0000-000053170000}"/>
    <cellStyle name="Normal 3 36" xfId="5971" xr:uid="{00000000-0005-0000-0000-000054170000}"/>
    <cellStyle name="Normal 3 36 2" xfId="5972" xr:uid="{00000000-0005-0000-0000-000055170000}"/>
    <cellStyle name="Normal 3 36 2 2" xfId="5973" xr:uid="{00000000-0005-0000-0000-000056170000}"/>
    <cellStyle name="Normal 3 36 3" xfId="5974" xr:uid="{00000000-0005-0000-0000-000057170000}"/>
    <cellStyle name="Normal 3 37" xfId="5975" xr:uid="{00000000-0005-0000-0000-000058170000}"/>
    <cellStyle name="Normal 3 37 2" xfId="5976" xr:uid="{00000000-0005-0000-0000-000059170000}"/>
    <cellStyle name="Normal 3 37 2 2" xfId="5977" xr:uid="{00000000-0005-0000-0000-00005A170000}"/>
    <cellStyle name="Normal 3 37 3" xfId="5978" xr:uid="{00000000-0005-0000-0000-00005B170000}"/>
    <cellStyle name="Normal 3 38" xfId="5979" xr:uid="{00000000-0005-0000-0000-00005C170000}"/>
    <cellStyle name="Normal 3 38 2" xfId="5980" xr:uid="{00000000-0005-0000-0000-00005D170000}"/>
    <cellStyle name="Normal 3 38 2 2" xfId="5981" xr:uid="{00000000-0005-0000-0000-00005E170000}"/>
    <cellStyle name="Normal 3 38 3" xfId="5982" xr:uid="{00000000-0005-0000-0000-00005F170000}"/>
    <cellStyle name="Normal 3 39" xfId="5983" xr:uid="{00000000-0005-0000-0000-000060170000}"/>
    <cellStyle name="Normal 3 39 2" xfId="5984" xr:uid="{00000000-0005-0000-0000-000061170000}"/>
    <cellStyle name="Normal 3 39 2 2" xfId="5985" xr:uid="{00000000-0005-0000-0000-000062170000}"/>
    <cellStyle name="Normal 3 39 3" xfId="5986" xr:uid="{00000000-0005-0000-0000-000063170000}"/>
    <cellStyle name="Normal 3 4" xfId="5987" xr:uid="{00000000-0005-0000-0000-000064170000}"/>
    <cellStyle name="Normal 3 4 2" xfId="5988" xr:uid="{00000000-0005-0000-0000-000065170000}"/>
    <cellStyle name="Normal 3 4 2 2" xfId="5989" xr:uid="{00000000-0005-0000-0000-000066170000}"/>
    <cellStyle name="Normal 3 4 3" xfId="5990" xr:uid="{00000000-0005-0000-0000-000067170000}"/>
    <cellStyle name="Normal 3 40" xfId="5991" xr:uid="{00000000-0005-0000-0000-000068170000}"/>
    <cellStyle name="Normal 3 40 2" xfId="5992" xr:uid="{00000000-0005-0000-0000-000069170000}"/>
    <cellStyle name="Normal 3 40 2 2" xfId="5993" xr:uid="{00000000-0005-0000-0000-00006A170000}"/>
    <cellStyle name="Normal 3 40 3" xfId="5994" xr:uid="{00000000-0005-0000-0000-00006B170000}"/>
    <cellStyle name="Normal 3 41" xfId="5995" xr:uid="{00000000-0005-0000-0000-00006C170000}"/>
    <cellStyle name="Normal 3 41 2" xfId="5996" xr:uid="{00000000-0005-0000-0000-00006D170000}"/>
    <cellStyle name="Normal 3 41 2 2" xfId="5997" xr:uid="{00000000-0005-0000-0000-00006E170000}"/>
    <cellStyle name="Normal 3 41 3" xfId="5998" xr:uid="{00000000-0005-0000-0000-00006F170000}"/>
    <cellStyle name="Normal 3 42" xfId="5999" xr:uid="{00000000-0005-0000-0000-000070170000}"/>
    <cellStyle name="Normal 3 42 2" xfId="6000" xr:uid="{00000000-0005-0000-0000-000071170000}"/>
    <cellStyle name="Normal 3 42 2 2" xfId="6001" xr:uid="{00000000-0005-0000-0000-000072170000}"/>
    <cellStyle name="Normal 3 42 3" xfId="6002" xr:uid="{00000000-0005-0000-0000-000073170000}"/>
    <cellStyle name="Normal 3 43" xfId="6003" xr:uid="{00000000-0005-0000-0000-000074170000}"/>
    <cellStyle name="Normal 3 43 2" xfId="6004" xr:uid="{00000000-0005-0000-0000-000075170000}"/>
    <cellStyle name="Normal 3 43 2 2" xfId="6005" xr:uid="{00000000-0005-0000-0000-000076170000}"/>
    <cellStyle name="Normal 3 43 3" xfId="6006" xr:uid="{00000000-0005-0000-0000-000077170000}"/>
    <cellStyle name="Normal 3 44" xfId="6007" xr:uid="{00000000-0005-0000-0000-000078170000}"/>
    <cellStyle name="Normal 3 44 2" xfId="6008" xr:uid="{00000000-0005-0000-0000-000079170000}"/>
    <cellStyle name="Normal 3 44 2 2" xfId="6009" xr:uid="{00000000-0005-0000-0000-00007A170000}"/>
    <cellStyle name="Normal 3 44 3" xfId="6010" xr:uid="{00000000-0005-0000-0000-00007B170000}"/>
    <cellStyle name="Normal 3 45" xfId="6011" xr:uid="{00000000-0005-0000-0000-00007C170000}"/>
    <cellStyle name="Normal 3 45 2" xfId="6012" xr:uid="{00000000-0005-0000-0000-00007D170000}"/>
    <cellStyle name="Normal 3 45 2 2" xfId="6013" xr:uid="{00000000-0005-0000-0000-00007E170000}"/>
    <cellStyle name="Normal 3 45 3" xfId="6014" xr:uid="{00000000-0005-0000-0000-00007F170000}"/>
    <cellStyle name="Normal 3 46" xfId="6015" xr:uid="{00000000-0005-0000-0000-000080170000}"/>
    <cellStyle name="Normal 3 46 2" xfId="6016" xr:uid="{00000000-0005-0000-0000-000081170000}"/>
    <cellStyle name="Normal 3 46 2 2" xfId="6017" xr:uid="{00000000-0005-0000-0000-000082170000}"/>
    <cellStyle name="Normal 3 46 3" xfId="6018" xr:uid="{00000000-0005-0000-0000-000083170000}"/>
    <cellStyle name="Normal 3 47" xfId="6019" xr:uid="{00000000-0005-0000-0000-000084170000}"/>
    <cellStyle name="Normal 3 47 2" xfId="6020" xr:uid="{00000000-0005-0000-0000-000085170000}"/>
    <cellStyle name="Normal 3 47 2 2" xfId="6021" xr:uid="{00000000-0005-0000-0000-000086170000}"/>
    <cellStyle name="Normal 3 47 3" xfId="6022" xr:uid="{00000000-0005-0000-0000-000087170000}"/>
    <cellStyle name="Normal 3 48" xfId="6023" xr:uid="{00000000-0005-0000-0000-000088170000}"/>
    <cellStyle name="Normal 3 48 2" xfId="6024" xr:uid="{00000000-0005-0000-0000-000089170000}"/>
    <cellStyle name="Normal 3 48 2 2" xfId="6025" xr:uid="{00000000-0005-0000-0000-00008A170000}"/>
    <cellStyle name="Normal 3 48 3" xfId="6026" xr:uid="{00000000-0005-0000-0000-00008B170000}"/>
    <cellStyle name="Normal 3 49" xfId="6027" xr:uid="{00000000-0005-0000-0000-00008C170000}"/>
    <cellStyle name="Normal 3 49 2" xfId="6028" xr:uid="{00000000-0005-0000-0000-00008D170000}"/>
    <cellStyle name="Normal 3 49 2 2" xfId="6029" xr:uid="{00000000-0005-0000-0000-00008E170000}"/>
    <cellStyle name="Normal 3 49 3" xfId="6030" xr:uid="{00000000-0005-0000-0000-00008F170000}"/>
    <cellStyle name="Normal 3 5" xfId="6031" xr:uid="{00000000-0005-0000-0000-000090170000}"/>
    <cellStyle name="Normal 3 5 2" xfId="6032" xr:uid="{00000000-0005-0000-0000-000091170000}"/>
    <cellStyle name="Normal 3 5 2 2" xfId="6033" xr:uid="{00000000-0005-0000-0000-000092170000}"/>
    <cellStyle name="Normal 3 5 3" xfId="6034" xr:uid="{00000000-0005-0000-0000-000093170000}"/>
    <cellStyle name="Normal 3 50" xfId="6035" xr:uid="{00000000-0005-0000-0000-000094170000}"/>
    <cellStyle name="Normal 3 50 2" xfId="6036" xr:uid="{00000000-0005-0000-0000-000095170000}"/>
    <cellStyle name="Normal 3 50 2 2" xfId="6037" xr:uid="{00000000-0005-0000-0000-000096170000}"/>
    <cellStyle name="Normal 3 50 3" xfId="6038" xr:uid="{00000000-0005-0000-0000-000097170000}"/>
    <cellStyle name="Normal 3 51" xfId="6039" xr:uid="{00000000-0005-0000-0000-000098170000}"/>
    <cellStyle name="Normal 3 51 2" xfId="6040" xr:uid="{00000000-0005-0000-0000-000099170000}"/>
    <cellStyle name="Normal 3 51 2 2" xfId="6041" xr:uid="{00000000-0005-0000-0000-00009A170000}"/>
    <cellStyle name="Normal 3 51 3" xfId="6042" xr:uid="{00000000-0005-0000-0000-00009B170000}"/>
    <cellStyle name="Normal 3 52" xfId="6043" xr:uid="{00000000-0005-0000-0000-00009C170000}"/>
    <cellStyle name="Normal 3 52 2" xfId="6044" xr:uid="{00000000-0005-0000-0000-00009D170000}"/>
    <cellStyle name="Normal 3 52 2 2" xfId="6045" xr:uid="{00000000-0005-0000-0000-00009E170000}"/>
    <cellStyle name="Normal 3 52 3" xfId="6046" xr:uid="{00000000-0005-0000-0000-00009F170000}"/>
    <cellStyle name="Normal 3 53" xfId="6047" xr:uid="{00000000-0005-0000-0000-0000A0170000}"/>
    <cellStyle name="Normal 3 53 2" xfId="6048" xr:uid="{00000000-0005-0000-0000-0000A1170000}"/>
    <cellStyle name="Normal 3 53 2 2" xfId="6049" xr:uid="{00000000-0005-0000-0000-0000A2170000}"/>
    <cellStyle name="Normal 3 53 3" xfId="6050" xr:uid="{00000000-0005-0000-0000-0000A3170000}"/>
    <cellStyle name="Normal 3 54" xfId="6051" xr:uid="{00000000-0005-0000-0000-0000A4170000}"/>
    <cellStyle name="Normal 3 54 2" xfId="6052" xr:uid="{00000000-0005-0000-0000-0000A5170000}"/>
    <cellStyle name="Normal 3 54 2 2" xfId="6053" xr:uid="{00000000-0005-0000-0000-0000A6170000}"/>
    <cellStyle name="Normal 3 54 3" xfId="6054" xr:uid="{00000000-0005-0000-0000-0000A7170000}"/>
    <cellStyle name="Normal 3 55" xfId="6055" xr:uid="{00000000-0005-0000-0000-0000A8170000}"/>
    <cellStyle name="Normal 3 55 2" xfId="6056" xr:uid="{00000000-0005-0000-0000-0000A9170000}"/>
    <cellStyle name="Normal 3 55 2 2" xfId="6057" xr:uid="{00000000-0005-0000-0000-0000AA170000}"/>
    <cellStyle name="Normal 3 55 3" xfId="6058" xr:uid="{00000000-0005-0000-0000-0000AB170000}"/>
    <cellStyle name="Normal 3 56" xfId="6059" xr:uid="{00000000-0005-0000-0000-0000AC170000}"/>
    <cellStyle name="Normal 3 57" xfId="6060" xr:uid="{00000000-0005-0000-0000-0000AD170000}"/>
    <cellStyle name="Normal 3 58" xfId="6061" xr:uid="{00000000-0005-0000-0000-0000AE170000}"/>
    <cellStyle name="Normal 3 59" xfId="6062" xr:uid="{00000000-0005-0000-0000-0000AF170000}"/>
    <cellStyle name="Normal 3 6" xfId="6063" xr:uid="{00000000-0005-0000-0000-0000B0170000}"/>
    <cellStyle name="Normal 3 6 2" xfId="6064" xr:uid="{00000000-0005-0000-0000-0000B1170000}"/>
    <cellStyle name="Normal 3 6 2 2" xfId="6065" xr:uid="{00000000-0005-0000-0000-0000B2170000}"/>
    <cellStyle name="Normal 3 6 3" xfId="6066" xr:uid="{00000000-0005-0000-0000-0000B3170000}"/>
    <cellStyle name="Normal 3 7" xfId="6067" xr:uid="{00000000-0005-0000-0000-0000B4170000}"/>
    <cellStyle name="Normal 3 7 2" xfId="6068" xr:uid="{00000000-0005-0000-0000-0000B5170000}"/>
    <cellStyle name="Normal 3 7 2 2" xfId="6069" xr:uid="{00000000-0005-0000-0000-0000B6170000}"/>
    <cellStyle name="Normal 3 7 3" xfId="6070" xr:uid="{00000000-0005-0000-0000-0000B7170000}"/>
    <cellStyle name="Normal 3 8" xfId="6071" xr:uid="{00000000-0005-0000-0000-0000B8170000}"/>
    <cellStyle name="Normal 3 8 2" xfId="6072" xr:uid="{00000000-0005-0000-0000-0000B9170000}"/>
    <cellStyle name="Normal 3 8 2 2" xfId="6073" xr:uid="{00000000-0005-0000-0000-0000BA170000}"/>
    <cellStyle name="Normal 3 8 3" xfId="6074" xr:uid="{00000000-0005-0000-0000-0000BB170000}"/>
    <cellStyle name="Normal 3 9" xfId="6075" xr:uid="{00000000-0005-0000-0000-0000BC170000}"/>
    <cellStyle name="Normal 3 9 2" xfId="6076" xr:uid="{00000000-0005-0000-0000-0000BD170000}"/>
    <cellStyle name="Normal 3 9 2 2" xfId="6077" xr:uid="{00000000-0005-0000-0000-0000BE170000}"/>
    <cellStyle name="Normal 3 9 3" xfId="6078" xr:uid="{00000000-0005-0000-0000-0000BF170000}"/>
    <cellStyle name="Normal 30" xfId="6079" xr:uid="{00000000-0005-0000-0000-0000C0170000}"/>
    <cellStyle name="Normal 30 2" xfId="6080" xr:uid="{00000000-0005-0000-0000-0000C1170000}"/>
    <cellStyle name="Normal 31" xfId="6081" xr:uid="{00000000-0005-0000-0000-0000C2170000}"/>
    <cellStyle name="Normal 31 2" xfId="6082" xr:uid="{00000000-0005-0000-0000-0000C3170000}"/>
    <cellStyle name="Normal 32" xfId="6083" xr:uid="{00000000-0005-0000-0000-0000C4170000}"/>
    <cellStyle name="Normal 32 2" xfId="6084" xr:uid="{00000000-0005-0000-0000-0000C5170000}"/>
    <cellStyle name="Normal 33" xfId="6085" xr:uid="{00000000-0005-0000-0000-0000C6170000}"/>
    <cellStyle name="Normal 33 2" xfId="6086" xr:uid="{00000000-0005-0000-0000-0000C7170000}"/>
    <cellStyle name="Normal 34" xfId="6087" xr:uid="{00000000-0005-0000-0000-0000C8170000}"/>
    <cellStyle name="Normal 34 2" xfId="6088" xr:uid="{00000000-0005-0000-0000-0000C9170000}"/>
    <cellStyle name="Normal 35" xfId="6089" xr:uid="{00000000-0005-0000-0000-0000CA170000}"/>
    <cellStyle name="Normal 35 2" xfId="6090" xr:uid="{00000000-0005-0000-0000-0000CB170000}"/>
    <cellStyle name="Normal 36" xfId="6091" xr:uid="{00000000-0005-0000-0000-0000CC170000}"/>
    <cellStyle name="Normal 36 2" xfId="6092" xr:uid="{00000000-0005-0000-0000-0000CD170000}"/>
    <cellStyle name="Normal 37" xfId="6093" xr:uid="{00000000-0005-0000-0000-0000CE170000}"/>
    <cellStyle name="Normal 37 2" xfId="6094" xr:uid="{00000000-0005-0000-0000-0000CF170000}"/>
    <cellStyle name="Normal 38" xfId="6095" xr:uid="{00000000-0005-0000-0000-0000D0170000}"/>
    <cellStyle name="Normal 38 2" xfId="6096" xr:uid="{00000000-0005-0000-0000-0000D1170000}"/>
    <cellStyle name="Normal 39" xfId="6097" xr:uid="{00000000-0005-0000-0000-0000D2170000}"/>
    <cellStyle name="Normal 39 2" xfId="6098" xr:uid="{00000000-0005-0000-0000-0000D3170000}"/>
    <cellStyle name="Normal 4" xfId="6099" xr:uid="{00000000-0005-0000-0000-0000D4170000}"/>
    <cellStyle name="Normal 4 2" xfId="6100" xr:uid="{00000000-0005-0000-0000-0000D5170000}"/>
    <cellStyle name="Normal 4 2 2" xfId="6101" xr:uid="{00000000-0005-0000-0000-0000D6170000}"/>
    <cellStyle name="Normal 4 3" xfId="6102" xr:uid="{00000000-0005-0000-0000-0000D7170000}"/>
    <cellStyle name="Normal 4 3 2" xfId="6103" xr:uid="{00000000-0005-0000-0000-0000D8170000}"/>
    <cellStyle name="Normal 4 4" xfId="6104" xr:uid="{00000000-0005-0000-0000-0000D9170000}"/>
    <cellStyle name="Normal 4 5" xfId="6105" xr:uid="{00000000-0005-0000-0000-0000DA170000}"/>
    <cellStyle name="Normal 4 6" xfId="6106" xr:uid="{00000000-0005-0000-0000-0000DB170000}"/>
    <cellStyle name="Normal 4 7" xfId="6107" xr:uid="{00000000-0005-0000-0000-0000DC170000}"/>
    <cellStyle name="Normal 40" xfId="6108" xr:uid="{00000000-0005-0000-0000-0000DD170000}"/>
    <cellStyle name="Normal 40 2" xfId="6109" xr:uid="{00000000-0005-0000-0000-0000DE170000}"/>
    <cellStyle name="Normal 41" xfId="6110" xr:uid="{00000000-0005-0000-0000-0000DF170000}"/>
    <cellStyle name="Normal 41 2" xfId="6111" xr:uid="{00000000-0005-0000-0000-0000E0170000}"/>
    <cellStyle name="Normal 42" xfId="6112" xr:uid="{00000000-0005-0000-0000-0000E1170000}"/>
    <cellStyle name="Normal 42 2" xfId="6113" xr:uid="{00000000-0005-0000-0000-0000E2170000}"/>
    <cellStyle name="Normal 43" xfId="6114" xr:uid="{00000000-0005-0000-0000-0000E3170000}"/>
    <cellStyle name="Normal 43 2" xfId="6115" xr:uid="{00000000-0005-0000-0000-0000E4170000}"/>
    <cellStyle name="Normal 44" xfId="6116" xr:uid="{00000000-0005-0000-0000-0000E5170000}"/>
    <cellStyle name="Normal 44 2" xfId="6117" xr:uid="{00000000-0005-0000-0000-0000E6170000}"/>
    <cellStyle name="Normal 45" xfId="6118" xr:uid="{00000000-0005-0000-0000-0000E7170000}"/>
    <cellStyle name="Normal 45 2" xfId="6119" xr:uid="{00000000-0005-0000-0000-0000E8170000}"/>
    <cellStyle name="Normal 46" xfId="6120" xr:uid="{00000000-0005-0000-0000-0000E9170000}"/>
    <cellStyle name="Normal 46 2" xfId="6121" xr:uid="{00000000-0005-0000-0000-0000EA170000}"/>
    <cellStyle name="Normal 47" xfId="6122" xr:uid="{00000000-0005-0000-0000-0000EB170000}"/>
    <cellStyle name="Normal 47 2" xfId="6123" xr:uid="{00000000-0005-0000-0000-0000EC170000}"/>
    <cellStyle name="Normal 48" xfId="6124" xr:uid="{00000000-0005-0000-0000-0000ED170000}"/>
    <cellStyle name="Normal 48 2" xfId="6125" xr:uid="{00000000-0005-0000-0000-0000EE170000}"/>
    <cellStyle name="Normal 49" xfId="6126" xr:uid="{00000000-0005-0000-0000-0000EF170000}"/>
    <cellStyle name="Normal 49 2" xfId="6127" xr:uid="{00000000-0005-0000-0000-0000F0170000}"/>
    <cellStyle name="Normal 5" xfId="6128" xr:uid="{00000000-0005-0000-0000-0000F1170000}"/>
    <cellStyle name="Normal 5 10" xfId="6129" xr:uid="{00000000-0005-0000-0000-0000F2170000}"/>
    <cellStyle name="Normal 5 10 2" xfId="6130" xr:uid="{00000000-0005-0000-0000-0000F3170000}"/>
    <cellStyle name="Normal 5 10 2 2" xfId="6131" xr:uid="{00000000-0005-0000-0000-0000F4170000}"/>
    <cellStyle name="Normal 5 10 3" xfId="6132" xr:uid="{00000000-0005-0000-0000-0000F5170000}"/>
    <cellStyle name="Normal 5 11" xfId="6133" xr:uid="{00000000-0005-0000-0000-0000F6170000}"/>
    <cellStyle name="Normal 5 11 2" xfId="6134" xr:uid="{00000000-0005-0000-0000-0000F7170000}"/>
    <cellStyle name="Normal 5 11 2 2" xfId="6135" xr:uid="{00000000-0005-0000-0000-0000F8170000}"/>
    <cellStyle name="Normal 5 11 3" xfId="6136" xr:uid="{00000000-0005-0000-0000-0000F9170000}"/>
    <cellStyle name="Normal 5 12" xfId="6137" xr:uid="{00000000-0005-0000-0000-0000FA170000}"/>
    <cellStyle name="Normal 5 12 2" xfId="6138" xr:uid="{00000000-0005-0000-0000-0000FB170000}"/>
    <cellStyle name="Normal 5 12 2 2" xfId="6139" xr:uid="{00000000-0005-0000-0000-0000FC170000}"/>
    <cellStyle name="Normal 5 12 3" xfId="6140" xr:uid="{00000000-0005-0000-0000-0000FD170000}"/>
    <cellStyle name="Normal 5 13" xfId="6141" xr:uid="{00000000-0005-0000-0000-0000FE170000}"/>
    <cellStyle name="Normal 5 13 2" xfId="6142" xr:uid="{00000000-0005-0000-0000-0000FF170000}"/>
    <cellStyle name="Normal 5 13 2 2" xfId="6143" xr:uid="{00000000-0005-0000-0000-000000180000}"/>
    <cellStyle name="Normal 5 13 3" xfId="6144" xr:uid="{00000000-0005-0000-0000-000001180000}"/>
    <cellStyle name="Normal 5 14" xfId="6145" xr:uid="{00000000-0005-0000-0000-000002180000}"/>
    <cellStyle name="Normal 5 14 2" xfId="6146" xr:uid="{00000000-0005-0000-0000-000003180000}"/>
    <cellStyle name="Normal 5 14 2 2" xfId="6147" xr:uid="{00000000-0005-0000-0000-000004180000}"/>
    <cellStyle name="Normal 5 14 3" xfId="6148" xr:uid="{00000000-0005-0000-0000-000005180000}"/>
    <cellStyle name="Normal 5 15" xfId="6149" xr:uid="{00000000-0005-0000-0000-000006180000}"/>
    <cellStyle name="Normal 5 15 2" xfId="6150" xr:uid="{00000000-0005-0000-0000-000007180000}"/>
    <cellStyle name="Normal 5 15 2 2" xfId="6151" xr:uid="{00000000-0005-0000-0000-000008180000}"/>
    <cellStyle name="Normal 5 15 3" xfId="6152" xr:uid="{00000000-0005-0000-0000-000009180000}"/>
    <cellStyle name="Normal 5 16" xfId="6153" xr:uid="{00000000-0005-0000-0000-00000A180000}"/>
    <cellStyle name="Normal 5 16 2" xfId="6154" xr:uid="{00000000-0005-0000-0000-00000B180000}"/>
    <cellStyle name="Normal 5 16 2 2" xfId="6155" xr:uid="{00000000-0005-0000-0000-00000C180000}"/>
    <cellStyle name="Normal 5 16 3" xfId="6156" xr:uid="{00000000-0005-0000-0000-00000D180000}"/>
    <cellStyle name="Normal 5 17" xfId="6157" xr:uid="{00000000-0005-0000-0000-00000E180000}"/>
    <cellStyle name="Normal 5 17 2" xfId="6158" xr:uid="{00000000-0005-0000-0000-00000F180000}"/>
    <cellStyle name="Normal 5 17 2 2" xfId="6159" xr:uid="{00000000-0005-0000-0000-000010180000}"/>
    <cellStyle name="Normal 5 17 3" xfId="6160" xr:uid="{00000000-0005-0000-0000-000011180000}"/>
    <cellStyle name="Normal 5 18" xfId="6161" xr:uid="{00000000-0005-0000-0000-000012180000}"/>
    <cellStyle name="Normal 5 18 2" xfId="6162" xr:uid="{00000000-0005-0000-0000-000013180000}"/>
    <cellStyle name="Normal 5 18 2 2" xfId="6163" xr:uid="{00000000-0005-0000-0000-000014180000}"/>
    <cellStyle name="Normal 5 18 3" xfId="6164" xr:uid="{00000000-0005-0000-0000-000015180000}"/>
    <cellStyle name="Normal 5 19" xfId="6165" xr:uid="{00000000-0005-0000-0000-000016180000}"/>
    <cellStyle name="Normal 5 19 2" xfId="6166" xr:uid="{00000000-0005-0000-0000-000017180000}"/>
    <cellStyle name="Normal 5 19 2 2" xfId="6167" xr:uid="{00000000-0005-0000-0000-000018180000}"/>
    <cellStyle name="Normal 5 19 3" xfId="6168" xr:uid="{00000000-0005-0000-0000-000019180000}"/>
    <cellStyle name="Normal 5 2" xfId="6169" xr:uid="{00000000-0005-0000-0000-00001A180000}"/>
    <cellStyle name="Normal 5 2 2" xfId="6170" xr:uid="{00000000-0005-0000-0000-00001B180000}"/>
    <cellStyle name="Normal 5 2 2 2" xfId="6171" xr:uid="{00000000-0005-0000-0000-00001C180000}"/>
    <cellStyle name="Normal 5 2 3" xfId="6172" xr:uid="{00000000-0005-0000-0000-00001D180000}"/>
    <cellStyle name="Normal 5 2 3 2" xfId="6173" xr:uid="{00000000-0005-0000-0000-00001E180000}"/>
    <cellStyle name="Normal 5 2 4" xfId="6174" xr:uid="{00000000-0005-0000-0000-00001F180000}"/>
    <cellStyle name="Normal 5 2 4 2" xfId="6175" xr:uid="{00000000-0005-0000-0000-000020180000}"/>
    <cellStyle name="Normal 5 2 5" xfId="6176" xr:uid="{00000000-0005-0000-0000-000021180000}"/>
    <cellStyle name="Normal 5 2 5 2" xfId="6177" xr:uid="{00000000-0005-0000-0000-000022180000}"/>
    <cellStyle name="Normal 5 2 6" xfId="6178" xr:uid="{00000000-0005-0000-0000-000023180000}"/>
    <cellStyle name="Normal 5 20" xfId="6179" xr:uid="{00000000-0005-0000-0000-000024180000}"/>
    <cellStyle name="Normal 5 20 2" xfId="6180" xr:uid="{00000000-0005-0000-0000-000025180000}"/>
    <cellStyle name="Normal 5 20 2 2" xfId="6181" xr:uid="{00000000-0005-0000-0000-000026180000}"/>
    <cellStyle name="Normal 5 20 3" xfId="6182" xr:uid="{00000000-0005-0000-0000-000027180000}"/>
    <cellStyle name="Normal 5 21" xfId="6183" xr:uid="{00000000-0005-0000-0000-000028180000}"/>
    <cellStyle name="Normal 5 21 2" xfId="6184" xr:uid="{00000000-0005-0000-0000-000029180000}"/>
    <cellStyle name="Normal 5 21 2 2" xfId="6185" xr:uid="{00000000-0005-0000-0000-00002A180000}"/>
    <cellStyle name="Normal 5 21 3" xfId="6186" xr:uid="{00000000-0005-0000-0000-00002B180000}"/>
    <cellStyle name="Normal 5 22" xfId="6187" xr:uid="{00000000-0005-0000-0000-00002C180000}"/>
    <cellStyle name="Normal 5 22 2" xfId="6188" xr:uid="{00000000-0005-0000-0000-00002D180000}"/>
    <cellStyle name="Normal 5 22 2 2" xfId="6189" xr:uid="{00000000-0005-0000-0000-00002E180000}"/>
    <cellStyle name="Normal 5 22 3" xfId="6190" xr:uid="{00000000-0005-0000-0000-00002F180000}"/>
    <cellStyle name="Normal 5 23" xfId="6191" xr:uid="{00000000-0005-0000-0000-000030180000}"/>
    <cellStyle name="Normal 5 23 2" xfId="6192" xr:uid="{00000000-0005-0000-0000-000031180000}"/>
    <cellStyle name="Normal 5 23 2 2" xfId="6193" xr:uid="{00000000-0005-0000-0000-000032180000}"/>
    <cellStyle name="Normal 5 23 3" xfId="6194" xr:uid="{00000000-0005-0000-0000-000033180000}"/>
    <cellStyle name="Normal 5 24" xfId="6195" xr:uid="{00000000-0005-0000-0000-000034180000}"/>
    <cellStyle name="Normal 5 24 2" xfId="6196" xr:uid="{00000000-0005-0000-0000-000035180000}"/>
    <cellStyle name="Normal 5 24 2 2" xfId="6197" xr:uid="{00000000-0005-0000-0000-000036180000}"/>
    <cellStyle name="Normal 5 24 3" xfId="6198" xr:uid="{00000000-0005-0000-0000-000037180000}"/>
    <cellStyle name="Normal 5 25" xfId="6199" xr:uid="{00000000-0005-0000-0000-000038180000}"/>
    <cellStyle name="Normal 5 25 2" xfId="6200" xr:uid="{00000000-0005-0000-0000-000039180000}"/>
    <cellStyle name="Normal 5 25 2 2" xfId="6201" xr:uid="{00000000-0005-0000-0000-00003A180000}"/>
    <cellStyle name="Normal 5 25 3" xfId="6202" xr:uid="{00000000-0005-0000-0000-00003B180000}"/>
    <cellStyle name="Normal 5 26" xfId="6203" xr:uid="{00000000-0005-0000-0000-00003C180000}"/>
    <cellStyle name="Normal 5 26 2" xfId="6204" xr:uid="{00000000-0005-0000-0000-00003D180000}"/>
    <cellStyle name="Normal 5 27" xfId="6205" xr:uid="{00000000-0005-0000-0000-00003E180000}"/>
    <cellStyle name="Normal 5 27 2" xfId="6206" xr:uid="{00000000-0005-0000-0000-00003F180000}"/>
    <cellStyle name="Normal 5 28" xfId="6207" xr:uid="{00000000-0005-0000-0000-000040180000}"/>
    <cellStyle name="Normal 5 28 2" xfId="6208" xr:uid="{00000000-0005-0000-0000-000041180000}"/>
    <cellStyle name="Normal 5 28 2 2" xfId="6209" xr:uid="{00000000-0005-0000-0000-000042180000}"/>
    <cellStyle name="Normal 5 28 2 2 2" xfId="6210" xr:uid="{00000000-0005-0000-0000-000043180000}"/>
    <cellStyle name="Normal 5 28 2 3" xfId="6211" xr:uid="{00000000-0005-0000-0000-000044180000}"/>
    <cellStyle name="Normal 5 28 3" xfId="6212" xr:uid="{00000000-0005-0000-0000-000045180000}"/>
    <cellStyle name="Normal 5 28 3 2" xfId="6213" xr:uid="{00000000-0005-0000-0000-000046180000}"/>
    <cellStyle name="Normal 5 28 3 2 2" xfId="6214" xr:uid="{00000000-0005-0000-0000-000047180000}"/>
    <cellStyle name="Normal 5 28 3 3" xfId="6215" xr:uid="{00000000-0005-0000-0000-000048180000}"/>
    <cellStyle name="Normal 5 28 4" xfId="6216" xr:uid="{00000000-0005-0000-0000-000049180000}"/>
    <cellStyle name="Normal 5 28 4 2" xfId="6217" xr:uid="{00000000-0005-0000-0000-00004A180000}"/>
    <cellStyle name="Normal 5 28 4 2 2" xfId="6218" xr:uid="{00000000-0005-0000-0000-00004B180000}"/>
    <cellStyle name="Normal 5 28 4 3" xfId="6219" xr:uid="{00000000-0005-0000-0000-00004C180000}"/>
    <cellStyle name="Normal 5 28 5" xfId="6220" xr:uid="{00000000-0005-0000-0000-00004D180000}"/>
    <cellStyle name="Normal 5 28 5 2" xfId="6221" xr:uid="{00000000-0005-0000-0000-00004E180000}"/>
    <cellStyle name="Normal 5 28 5 2 2" xfId="6222" xr:uid="{00000000-0005-0000-0000-00004F180000}"/>
    <cellStyle name="Normal 5 28 5 3" xfId="6223" xr:uid="{00000000-0005-0000-0000-000050180000}"/>
    <cellStyle name="Normal 5 28 6" xfId="6224" xr:uid="{00000000-0005-0000-0000-000051180000}"/>
    <cellStyle name="Normal 5 28 6 2" xfId="6225" xr:uid="{00000000-0005-0000-0000-000052180000}"/>
    <cellStyle name="Normal 5 28 6 2 2" xfId="6226" xr:uid="{00000000-0005-0000-0000-000053180000}"/>
    <cellStyle name="Normal 5 28 6 3" xfId="6227" xr:uid="{00000000-0005-0000-0000-000054180000}"/>
    <cellStyle name="Normal 5 28 7" xfId="6228" xr:uid="{00000000-0005-0000-0000-000055180000}"/>
    <cellStyle name="Normal 5 28 7 2" xfId="6229" xr:uid="{00000000-0005-0000-0000-000056180000}"/>
    <cellStyle name="Normal 5 28 8" xfId="6230" xr:uid="{00000000-0005-0000-0000-000057180000}"/>
    <cellStyle name="Normal 5 29" xfId="6231" xr:uid="{00000000-0005-0000-0000-000058180000}"/>
    <cellStyle name="Normal 5 29 2" xfId="6232" xr:uid="{00000000-0005-0000-0000-000059180000}"/>
    <cellStyle name="Normal 5 29 2 2" xfId="6233" xr:uid="{00000000-0005-0000-0000-00005A180000}"/>
    <cellStyle name="Normal 5 29 2 2 2" xfId="6234" xr:uid="{00000000-0005-0000-0000-00005B180000}"/>
    <cellStyle name="Normal 5 29 2 3" xfId="6235" xr:uid="{00000000-0005-0000-0000-00005C180000}"/>
    <cellStyle name="Normal 5 29 3" xfId="6236" xr:uid="{00000000-0005-0000-0000-00005D180000}"/>
    <cellStyle name="Normal 5 29 3 2" xfId="6237" xr:uid="{00000000-0005-0000-0000-00005E180000}"/>
    <cellStyle name="Normal 5 29 3 2 2" xfId="6238" xr:uid="{00000000-0005-0000-0000-00005F180000}"/>
    <cellStyle name="Normal 5 29 3 3" xfId="6239" xr:uid="{00000000-0005-0000-0000-000060180000}"/>
    <cellStyle name="Normal 5 29 4" xfId="6240" xr:uid="{00000000-0005-0000-0000-000061180000}"/>
    <cellStyle name="Normal 5 29 4 2" xfId="6241" xr:uid="{00000000-0005-0000-0000-000062180000}"/>
    <cellStyle name="Normal 5 29 4 2 2" xfId="6242" xr:uid="{00000000-0005-0000-0000-000063180000}"/>
    <cellStyle name="Normal 5 29 4 3" xfId="6243" xr:uid="{00000000-0005-0000-0000-000064180000}"/>
    <cellStyle name="Normal 5 29 5" xfId="6244" xr:uid="{00000000-0005-0000-0000-000065180000}"/>
    <cellStyle name="Normal 5 29 5 2" xfId="6245" xr:uid="{00000000-0005-0000-0000-000066180000}"/>
    <cellStyle name="Normal 5 29 5 2 2" xfId="6246" xr:uid="{00000000-0005-0000-0000-000067180000}"/>
    <cellStyle name="Normal 5 29 5 3" xfId="6247" xr:uid="{00000000-0005-0000-0000-000068180000}"/>
    <cellStyle name="Normal 5 29 6" xfId="6248" xr:uid="{00000000-0005-0000-0000-000069180000}"/>
    <cellStyle name="Normal 5 29 6 2" xfId="6249" xr:uid="{00000000-0005-0000-0000-00006A180000}"/>
    <cellStyle name="Normal 5 29 6 2 2" xfId="6250" xr:uid="{00000000-0005-0000-0000-00006B180000}"/>
    <cellStyle name="Normal 5 29 6 3" xfId="6251" xr:uid="{00000000-0005-0000-0000-00006C180000}"/>
    <cellStyle name="Normal 5 29 7" xfId="6252" xr:uid="{00000000-0005-0000-0000-00006D180000}"/>
    <cellStyle name="Normal 5 29 7 2" xfId="6253" xr:uid="{00000000-0005-0000-0000-00006E180000}"/>
    <cellStyle name="Normal 5 29 8" xfId="6254" xr:uid="{00000000-0005-0000-0000-00006F180000}"/>
    <cellStyle name="Normal 5 3" xfId="6255" xr:uid="{00000000-0005-0000-0000-000070180000}"/>
    <cellStyle name="Normal 5 3 2" xfId="6256" xr:uid="{00000000-0005-0000-0000-000071180000}"/>
    <cellStyle name="Normal 5 3 2 2" xfId="6257" xr:uid="{00000000-0005-0000-0000-000072180000}"/>
    <cellStyle name="Normal 5 3 3" xfId="6258" xr:uid="{00000000-0005-0000-0000-000073180000}"/>
    <cellStyle name="Normal 5 30" xfId="6259" xr:uid="{00000000-0005-0000-0000-000074180000}"/>
    <cellStyle name="Normal 5 30 2" xfId="6260" xr:uid="{00000000-0005-0000-0000-000075180000}"/>
    <cellStyle name="Normal 5 30 2 2" xfId="6261" xr:uid="{00000000-0005-0000-0000-000076180000}"/>
    <cellStyle name="Normal 5 30 2 2 2" xfId="6262" xr:uid="{00000000-0005-0000-0000-000077180000}"/>
    <cellStyle name="Normal 5 30 2 3" xfId="6263" xr:uid="{00000000-0005-0000-0000-000078180000}"/>
    <cellStyle name="Normal 5 30 3" xfId="6264" xr:uid="{00000000-0005-0000-0000-000079180000}"/>
    <cellStyle name="Normal 5 30 3 2" xfId="6265" xr:uid="{00000000-0005-0000-0000-00007A180000}"/>
    <cellStyle name="Normal 5 30 3 2 2" xfId="6266" xr:uid="{00000000-0005-0000-0000-00007B180000}"/>
    <cellStyle name="Normal 5 30 3 3" xfId="6267" xr:uid="{00000000-0005-0000-0000-00007C180000}"/>
    <cellStyle name="Normal 5 30 4" xfId="6268" xr:uid="{00000000-0005-0000-0000-00007D180000}"/>
    <cellStyle name="Normal 5 30 4 2" xfId="6269" xr:uid="{00000000-0005-0000-0000-00007E180000}"/>
    <cellStyle name="Normal 5 30 4 2 2" xfId="6270" xr:uid="{00000000-0005-0000-0000-00007F180000}"/>
    <cellStyle name="Normal 5 30 4 3" xfId="6271" xr:uid="{00000000-0005-0000-0000-000080180000}"/>
    <cellStyle name="Normal 5 30 5" xfId="6272" xr:uid="{00000000-0005-0000-0000-000081180000}"/>
    <cellStyle name="Normal 5 30 5 2" xfId="6273" xr:uid="{00000000-0005-0000-0000-000082180000}"/>
    <cellStyle name="Normal 5 30 5 2 2" xfId="6274" xr:uid="{00000000-0005-0000-0000-000083180000}"/>
    <cellStyle name="Normal 5 30 5 3" xfId="6275" xr:uid="{00000000-0005-0000-0000-000084180000}"/>
    <cellStyle name="Normal 5 30 6" xfId="6276" xr:uid="{00000000-0005-0000-0000-000085180000}"/>
    <cellStyle name="Normal 5 30 6 2" xfId="6277" xr:uid="{00000000-0005-0000-0000-000086180000}"/>
    <cellStyle name="Normal 5 30 6 2 2" xfId="6278" xr:uid="{00000000-0005-0000-0000-000087180000}"/>
    <cellStyle name="Normal 5 30 6 3" xfId="6279" xr:uid="{00000000-0005-0000-0000-000088180000}"/>
    <cellStyle name="Normal 5 30 7" xfId="6280" xr:uid="{00000000-0005-0000-0000-000089180000}"/>
    <cellStyle name="Normal 5 30 7 2" xfId="6281" xr:uid="{00000000-0005-0000-0000-00008A180000}"/>
    <cellStyle name="Normal 5 30 8" xfId="6282" xr:uid="{00000000-0005-0000-0000-00008B180000}"/>
    <cellStyle name="Normal 5 31" xfId="6283" xr:uid="{00000000-0005-0000-0000-00008C180000}"/>
    <cellStyle name="Normal 5 31 2" xfId="6284" xr:uid="{00000000-0005-0000-0000-00008D180000}"/>
    <cellStyle name="Normal 5 31 2 2" xfId="6285" xr:uid="{00000000-0005-0000-0000-00008E180000}"/>
    <cellStyle name="Normal 5 31 2 2 2" xfId="6286" xr:uid="{00000000-0005-0000-0000-00008F180000}"/>
    <cellStyle name="Normal 5 31 2 3" xfId="6287" xr:uid="{00000000-0005-0000-0000-000090180000}"/>
    <cellStyle name="Normal 5 31 3" xfId="6288" xr:uid="{00000000-0005-0000-0000-000091180000}"/>
    <cellStyle name="Normal 5 31 3 2" xfId="6289" xr:uid="{00000000-0005-0000-0000-000092180000}"/>
    <cellStyle name="Normal 5 31 3 2 2" xfId="6290" xr:uid="{00000000-0005-0000-0000-000093180000}"/>
    <cellStyle name="Normal 5 31 3 3" xfId="6291" xr:uid="{00000000-0005-0000-0000-000094180000}"/>
    <cellStyle name="Normal 5 31 4" xfId="6292" xr:uid="{00000000-0005-0000-0000-000095180000}"/>
    <cellStyle name="Normal 5 31 4 2" xfId="6293" xr:uid="{00000000-0005-0000-0000-000096180000}"/>
    <cellStyle name="Normal 5 31 4 2 2" xfId="6294" xr:uid="{00000000-0005-0000-0000-000097180000}"/>
    <cellStyle name="Normal 5 31 4 3" xfId="6295" xr:uid="{00000000-0005-0000-0000-000098180000}"/>
    <cellStyle name="Normal 5 31 5" xfId="6296" xr:uid="{00000000-0005-0000-0000-000099180000}"/>
    <cellStyle name="Normal 5 31 5 2" xfId="6297" xr:uid="{00000000-0005-0000-0000-00009A180000}"/>
    <cellStyle name="Normal 5 31 5 2 2" xfId="6298" xr:uid="{00000000-0005-0000-0000-00009B180000}"/>
    <cellStyle name="Normal 5 31 5 3" xfId="6299" xr:uid="{00000000-0005-0000-0000-00009C180000}"/>
    <cellStyle name="Normal 5 31 6" xfId="6300" xr:uid="{00000000-0005-0000-0000-00009D180000}"/>
    <cellStyle name="Normal 5 31 6 2" xfId="6301" xr:uid="{00000000-0005-0000-0000-00009E180000}"/>
    <cellStyle name="Normal 5 31 6 2 2" xfId="6302" xr:uid="{00000000-0005-0000-0000-00009F180000}"/>
    <cellStyle name="Normal 5 31 6 3" xfId="6303" xr:uid="{00000000-0005-0000-0000-0000A0180000}"/>
    <cellStyle name="Normal 5 31 7" xfId="6304" xr:uid="{00000000-0005-0000-0000-0000A1180000}"/>
    <cellStyle name="Normal 5 31 7 2" xfId="6305" xr:uid="{00000000-0005-0000-0000-0000A2180000}"/>
    <cellStyle name="Normal 5 31 8" xfId="6306" xr:uid="{00000000-0005-0000-0000-0000A3180000}"/>
    <cellStyle name="Normal 5 32" xfId="6307" xr:uid="{00000000-0005-0000-0000-0000A4180000}"/>
    <cellStyle name="Normal 5 32 2" xfId="6308" xr:uid="{00000000-0005-0000-0000-0000A5180000}"/>
    <cellStyle name="Normal 5 32 2 2" xfId="6309" xr:uid="{00000000-0005-0000-0000-0000A6180000}"/>
    <cellStyle name="Normal 5 32 2 2 2" xfId="6310" xr:uid="{00000000-0005-0000-0000-0000A7180000}"/>
    <cellStyle name="Normal 5 32 2 3" xfId="6311" xr:uid="{00000000-0005-0000-0000-0000A8180000}"/>
    <cellStyle name="Normal 5 32 3" xfId="6312" xr:uid="{00000000-0005-0000-0000-0000A9180000}"/>
    <cellStyle name="Normal 5 32 3 2" xfId="6313" xr:uid="{00000000-0005-0000-0000-0000AA180000}"/>
    <cellStyle name="Normal 5 32 3 2 2" xfId="6314" xr:uid="{00000000-0005-0000-0000-0000AB180000}"/>
    <cellStyle name="Normal 5 32 3 3" xfId="6315" xr:uid="{00000000-0005-0000-0000-0000AC180000}"/>
    <cellStyle name="Normal 5 32 4" xfId="6316" xr:uid="{00000000-0005-0000-0000-0000AD180000}"/>
    <cellStyle name="Normal 5 32 4 2" xfId="6317" xr:uid="{00000000-0005-0000-0000-0000AE180000}"/>
    <cellStyle name="Normal 5 32 4 2 2" xfId="6318" xr:uid="{00000000-0005-0000-0000-0000AF180000}"/>
    <cellStyle name="Normal 5 32 4 3" xfId="6319" xr:uid="{00000000-0005-0000-0000-0000B0180000}"/>
    <cellStyle name="Normal 5 32 5" xfId="6320" xr:uid="{00000000-0005-0000-0000-0000B1180000}"/>
    <cellStyle name="Normal 5 32 5 2" xfId="6321" xr:uid="{00000000-0005-0000-0000-0000B2180000}"/>
    <cellStyle name="Normal 5 32 5 2 2" xfId="6322" xr:uid="{00000000-0005-0000-0000-0000B3180000}"/>
    <cellStyle name="Normal 5 32 5 3" xfId="6323" xr:uid="{00000000-0005-0000-0000-0000B4180000}"/>
    <cellStyle name="Normal 5 32 6" xfId="6324" xr:uid="{00000000-0005-0000-0000-0000B5180000}"/>
    <cellStyle name="Normal 5 32 6 2" xfId="6325" xr:uid="{00000000-0005-0000-0000-0000B6180000}"/>
    <cellStyle name="Normal 5 32 6 2 2" xfId="6326" xr:uid="{00000000-0005-0000-0000-0000B7180000}"/>
    <cellStyle name="Normal 5 32 6 3" xfId="6327" xr:uid="{00000000-0005-0000-0000-0000B8180000}"/>
    <cellStyle name="Normal 5 32 7" xfId="6328" xr:uid="{00000000-0005-0000-0000-0000B9180000}"/>
    <cellStyle name="Normal 5 32 7 2" xfId="6329" xr:uid="{00000000-0005-0000-0000-0000BA180000}"/>
    <cellStyle name="Normal 5 32 8" xfId="6330" xr:uid="{00000000-0005-0000-0000-0000BB180000}"/>
    <cellStyle name="Normal 5 33" xfId="6331" xr:uid="{00000000-0005-0000-0000-0000BC180000}"/>
    <cellStyle name="Normal 5 33 2" xfId="6332" xr:uid="{00000000-0005-0000-0000-0000BD180000}"/>
    <cellStyle name="Normal 5 33 2 2" xfId="6333" xr:uid="{00000000-0005-0000-0000-0000BE180000}"/>
    <cellStyle name="Normal 5 33 2 2 2" xfId="6334" xr:uid="{00000000-0005-0000-0000-0000BF180000}"/>
    <cellStyle name="Normal 5 33 2 3" xfId="6335" xr:uid="{00000000-0005-0000-0000-0000C0180000}"/>
    <cellStyle name="Normal 5 33 3" xfId="6336" xr:uid="{00000000-0005-0000-0000-0000C1180000}"/>
    <cellStyle name="Normal 5 33 3 2" xfId="6337" xr:uid="{00000000-0005-0000-0000-0000C2180000}"/>
    <cellStyle name="Normal 5 33 3 2 2" xfId="6338" xr:uid="{00000000-0005-0000-0000-0000C3180000}"/>
    <cellStyle name="Normal 5 33 3 3" xfId="6339" xr:uid="{00000000-0005-0000-0000-0000C4180000}"/>
    <cellStyle name="Normal 5 33 4" xfId="6340" xr:uid="{00000000-0005-0000-0000-0000C5180000}"/>
    <cellStyle name="Normal 5 33 4 2" xfId="6341" xr:uid="{00000000-0005-0000-0000-0000C6180000}"/>
    <cellStyle name="Normal 5 33 4 2 2" xfId="6342" xr:uid="{00000000-0005-0000-0000-0000C7180000}"/>
    <cellStyle name="Normal 5 33 4 3" xfId="6343" xr:uid="{00000000-0005-0000-0000-0000C8180000}"/>
    <cellStyle name="Normal 5 33 5" xfId="6344" xr:uid="{00000000-0005-0000-0000-0000C9180000}"/>
    <cellStyle name="Normal 5 33 5 2" xfId="6345" xr:uid="{00000000-0005-0000-0000-0000CA180000}"/>
    <cellStyle name="Normal 5 33 5 2 2" xfId="6346" xr:uid="{00000000-0005-0000-0000-0000CB180000}"/>
    <cellStyle name="Normal 5 33 5 3" xfId="6347" xr:uid="{00000000-0005-0000-0000-0000CC180000}"/>
    <cellStyle name="Normal 5 33 6" xfId="6348" xr:uid="{00000000-0005-0000-0000-0000CD180000}"/>
    <cellStyle name="Normal 5 33 6 2" xfId="6349" xr:uid="{00000000-0005-0000-0000-0000CE180000}"/>
    <cellStyle name="Normal 5 33 6 2 2" xfId="6350" xr:uid="{00000000-0005-0000-0000-0000CF180000}"/>
    <cellStyle name="Normal 5 33 6 3" xfId="6351" xr:uid="{00000000-0005-0000-0000-0000D0180000}"/>
    <cellStyle name="Normal 5 33 7" xfId="6352" xr:uid="{00000000-0005-0000-0000-0000D1180000}"/>
    <cellStyle name="Normal 5 33 7 2" xfId="6353" xr:uid="{00000000-0005-0000-0000-0000D2180000}"/>
    <cellStyle name="Normal 5 33 8" xfId="6354" xr:uid="{00000000-0005-0000-0000-0000D3180000}"/>
    <cellStyle name="Normal 5 34" xfId="6355" xr:uid="{00000000-0005-0000-0000-0000D4180000}"/>
    <cellStyle name="Normal 5 34 2" xfId="6356" xr:uid="{00000000-0005-0000-0000-0000D5180000}"/>
    <cellStyle name="Normal 5 34 2 2" xfId="6357" xr:uid="{00000000-0005-0000-0000-0000D6180000}"/>
    <cellStyle name="Normal 5 34 2 2 2" xfId="6358" xr:uid="{00000000-0005-0000-0000-0000D7180000}"/>
    <cellStyle name="Normal 5 34 2 3" xfId="6359" xr:uid="{00000000-0005-0000-0000-0000D8180000}"/>
    <cellStyle name="Normal 5 34 3" xfId="6360" xr:uid="{00000000-0005-0000-0000-0000D9180000}"/>
    <cellStyle name="Normal 5 34 3 2" xfId="6361" xr:uid="{00000000-0005-0000-0000-0000DA180000}"/>
    <cellStyle name="Normal 5 34 3 2 2" xfId="6362" xr:uid="{00000000-0005-0000-0000-0000DB180000}"/>
    <cellStyle name="Normal 5 34 3 3" xfId="6363" xr:uid="{00000000-0005-0000-0000-0000DC180000}"/>
    <cellStyle name="Normal 5 34 4" xfId="6364" xr:uid="{00000000-0005-0000-0000-0000DD180000}"/>
    <cellStyle name="Normal 5 34 4 2" xfId="6365" xr:uid="{00000000-0005-0000-0000-0000DE180000}"/>
    <cellStyle name="Normal 5 34 4 2 2" xfId="6366" xr:uid="{00000000-0005-0000-0000-0000DF180000}"/>
    <cellStyle name="Normal 5 34 4 3" xfId="6367" xr:uid="{00000000-0005-0000-0000-0000E0180000}"/>
    <cellStyle name="Normal 5 34 5" xfId="6368" xr:uid="{00000000-0005-0000-0000-0000E1180000}"/>
    <cellStyle name="Normal 5 34 5 2" xfId="6369" xr:uid="{00000000-0005-0000-0000-0000E2180000}"/>
    <cellStyle name="Normal 5 34 5 2 2" xfId="6370" xr:uid="{00000000-0005-0000-0000-0000E3180000}"/>
    <cellStyle name="Normal 5 34 5 3" xfId="6371" xr:uid="{00000000-0005-0000-0000-0000E4180000}"/>
    <cellStyle name="Normal 5 34 6" xfId="6372" xr:uid="{00000000-0005-0000-0000-0000E5180000}"/>
    <cellStyle name="Normal 5 34 6 2" xfId="6373" xr:uid="{00000000-0005-0000-0000-0000E6180000}"/>
    <cellStyle name="Normal 5 34 6 2 2" xfId="6374" xr:uid="{00000000-0005-0000-0000-0000E7180000}"/>
    <cellStyle name="Normal 5 34 6 3" xfId="6375" xr:uid="{00000000-0005-0000-0000-0000E8180000}"/>
    <cellStyle name="Normal 5 34 7" xfId="6376" xr:uid="{00000000-0005-0000-0000-0000E9180000}"/>
    <cellStyle name="Normal 5 34 7 2" xfId="6377" xr:uid="{00000000-0005-0000-0000-0000EA180000}"/>
    <cellStyle name="Normal 5 34 8" xfId="6378" xr:uid="{00000000-0005-0000-0000-0000EB180000}"/>
    <cellStyle name="Normal 5 35" xfId="6379" xr:uid="{00000000-0005-0000-0000-0000EC180000}"/>
    <cellStyle name="Normal 5 35 2" xfId="6380" xr:uid="{00000000-0005-0000-0000-0000ED180000}"/>
    <cellStyle name="Normal 5 35 2 2" xfId="6381" xr:uid="{00000000-0005-0000-0000-0000EE180000}"/>
    <cellStyle name="Normal 5 35 2 2 2" xfId="6382" xr:uid="{00000000-0005-0000-0000-0000EF180000}"/>
    <cellStyle name="Normal 5 35 2 3" xfId="6383" xr:uid="{00000000-0005-0000-0000-0000F0180000}"/>
    <cellStyle name="Normal 5 35 3" xfId="6384" xr:uid="{00000000-0005-0000-0000-0000F1180000}"/>
    <cellStyle name="Normal 5 35 3 2" xfId="6385" xr:uid="{00000000-0005-0000-0000-0000F2180000}"/>
    <cellStyle name="Normal 5 35 3 2 2" xfId="6386" xr:uid="{00000000-0005-0000-0000-0000F3180000}"/>
    <cellStyle name="Normal 5 35 3 3" xfId="6387" xr:uid="{00000000-0005-0000-0000-0000F4180000}"/>
    <cellStyle name="Normal 5 35 4" xfId="6388" xr:uid="{00000000-0005-0000-0000-0000F5180000}"/>
    <cellStyle name="Normal 5 35 4 2" xfId="6389" xr:uid="{00000000-0005-0000-0000-0000F6180000}"/>
    <cellStyle name="Normal 5 35 4 2 2" xfId="6390" xr:uid="{00000000-0005-0000-0000-0000F7180000}"/>
    <cellStyle name="Normal 5 35 4 3" xfId="6391" xr:uid="{00000000-0005-0000-0000-0000F8180000}"/>
    <cellStyle name="Normal 5 35 5" xfId="6392" xr:uid="{00000000-0005-0000-0000-0000F9180000}"/>
    <cellStyle name="Normal 5 35 5 2" xfId="6393" xr:uid="{00000000-0005-0000-0000-0000FA180000}"/>
    <cellStyle name="Normal 5 35 5 2 2" xfId="6394" xr:uid="{00000000-0005-0000-0000-0000FB180000}"/>
    <cellStyle name="Normal 5 35 5 3" xfId="6395" xr:uid="{00000000-0005-0000-0000-0000FC180000}"/>
    <cellStyle name="Normal 5 35 6" xfId="6396" xr:uid="{00000000-0005-0000-0000-0000FD180000}"/>
    <cellStyle name="Normal 5 35 6 2" xfId="6397" xr:uid="{00000000-0005-0000-0000-0000FE180000}"/>
    <cellStyle name="Normal 5 35 6 2 2" xfId="6398" xr:uid="{00000000-0005-0000-0000-0000FF180000}"/>
    <cellStyle name="Normal 5 35 6 3" xfId="6399" xr:uid="{00000000-0005-0000-0000-000000190000}"/>
    <cellStyle name="Normal 5 35 7" xfId="6400" xr:uid="{00000000-0005-0000-0000-000001190000}"/>
    <cellStyle name="Normal 5 35 7 2" xfId="6401" xr:uid="{00000000-0005-0000-0000-000002190000}"/>
    <cellStyle name="Normal 5 35 8" xfId="6402" xr:uid="{00000000-0005-0000-0000-000003190000}"/>
    <cellStyle name="Normal 5 36" xfId="6403" xr:uid="{00000000-0005-0000-0000-000004190000}"/>
    <cellStyle name="Normal 5 36 2" xfId="6404" xr:uid="{00000000-0005-0000-0000-000005190000}"/>
    <cellStyle name="Normal 5 36 2 2" xfId="6405" xr:uid="{00000000-0005-0000-0000-000006190000}"/>
    <cellStyle name="Normal 5 36 2 2 2" xfId="6406" xr:uid="{00000000-0005-0000-0000-000007190000}"/>
    <cellStyle name="Normal 5 36 2 3" xfId="6407" xr:uid="{00000000-0005-0000-0000-000008190000}"/>
    <cellStyle name="Normal 5 36 3" xfId="6408" xr:uid="{00000000-0005-0000-0000-000009190000}"/>
    <cellStyle name="Normal 5 36 3 2" xfId="6409" xr:uid="{00000000-0005-0000-0000-00000A190000}"/>
    <cellStyle name="Normal 5 36 3 2 2" xfId="6410" xr:uid="{00000000-0005-0000-0000-00000B190000}"/>
    <cellStyle name="Normal 5 36 3 3" xfId="6411" xr:uid="{00000000-0005-0000-0000-00000C190000}"/>
    <cellStyle name="Normal 5 36 4" xfId="6412" xr:uid="{00000000-0005-0000-0000-00000D190000}"/>
    <cellStyle name="Normal 5 36 4 2" xfId="6413" xr:uid="{00000000-0005-0000-0000-00000E190000}"/>
    <cellStyle name="Normal 5 36 4 2 2" xfId="6414" xr:uid="{00000000-0005-0000-0000-00000F190000}"/>
    <cellStyle name="Normal 5 36 4 3" xfId="6415" xr:uid="{00000000-0005-0000-0000-000010190000}"/>
    <cellStyle name="Normal 5 36 5" xfId="6416" xr:uid="{00000000-0005-0000-0000-000011190000}"/>
    <cellStyle name="Normal 5 36 5 2" xfId="6417" xr:uid="{00000000-0005-0000-0000-000012190000}"/>
    <cellStyle name="Normal 5 36 5 2 2" xfId="6418" xr:uid="{00000000-0005-0000-0000-000013190000}"/>
    <cellStyle name="Normal 5 36 5 3" xfId="6419" xr:uid="{00000000-0005-0000-0000-000014190000}"/>
    <cellStyle name="Normal 5 36 6" xfId="6420" xr:uid="{00000000-0005-0000-0000-000015190000}"/>
    <cellStyle name="Normal 5 36 6 2" xfId="6421" xr:uid="{00000000-0005-0000-0000-000016190000}"/>
    <cellStyle name="Normal 5 36 6 2 2" xfId="6422" xr:uid="{00000000-0005-0000-0000-000017190000}"/>
    <cellStyle name="Normal 5 36 6 3" xfId="6423" xr:uid="{00000000-0005-0000-0000-000018190000}"/>
    <cellStyle name="Normal 5 36 7" xfId="6424" xr:uid="{00000000-0005-0000-0000-000019190000}"/>
    <cellStyle name="Normal 5 36 7 2" xfId="6425" xr:uid="{00000000-0005-0000-0000-00001A190000}"/>
    <cellStyle name="Normal 5 36 8" xfId="6426" xr:uid="{00000000-0005-0000-0000-00001B190000}"/>
    <cellStyle name="Normal 5 37" xfId="6427" xr:uid="{00000000-0005-0000-0000-00001C190000}"/>
    <cellStyle name="Normal 5 37 2" xfId="6428" xr:uid="{00000000-0005-0000-0000-00001D190000}"/>
    <cellStyle name="Normal 5 37 2 2" xfId="6429" xr:uid="{00000000-0005-0000-0000-00001E190000}"/>
    <cellStyle name="Normal 5 37 2 2 2" xfId="6430" xr:uid="{00000000-0005-0000-0000-00001F190000}"/>
    <cellStyle name="Normal 5 37 2 3" xfId="6431" xr:uid="{00000000-0005-0000-0000-000020190000}"/>
    <cellStyle name="Normal 5 37 3" xfId="6432" xr:uid="{00000000-0005-0000-0000-000021190000}"/>
    <cellStyle name="Normal 5 37 3 2" xfId="6433" xr:uid="{00000000-0005-0000-0000-000022190000}"/>
    <cellStyle name="Normal 5 37 3 2 2" xfId="6434" xr:uid="{00000000-0005-0000-0000-000023190000}"/>
    <cellStyle name="Normal 5 37 3 3" xfId="6435" xr:uid="{00000000-0005-0000-0000-000024190000}"/>
    <cellStyle name="Normal 5 37 4" xfId="6436" xr:uid="{00000000-0005-0000-0000-000025190000}"/>
    <cellStyle name="Normal 5 37 4 2" xfId="6437" xr:uid="{00000000-0005-0000-0000-000026190000}"/>
    <cellStyle name="Normal 5 37 4 2 2" xfId="6438" xr:uid="{00000000-0005-0000-0000-000027190000}"/>
    <cellStyle name="Normal 5 37 4 3" xfId="6439" xr:uid="{00000000-0005-0000-0000-000028190000}"/>
    <cellStyle name="Normal 5 37 5" xfId="6440" xr:uid="{00000000-0005-0000-0000-000029190000}"/>
    <cellStyle name="Normal 5 37 5 2" xfId="6441" xr:uid="{00000000-0005-0000-0000-00002A190000}"/>
    <cellStyle name="Normal 5 37 5 2 2" xfId="6442" xr:uid="{00000000-0005-0000-0000-00002B190000}"/>
    <cellStyle name="Normal 5 37 5 3" xfId="6443" xr:uid="{00000000-0005-0000-0000-00002C190000}"/>
    <cellStyle name="Normal 5 37 6" xfId="6444" xr:uid="{00000000-0005-0000-0000-00002D190000}"/>
    <cellStyle name="Normal 5 37 6 2" xfId="6445" xr:uid="{00000000-0005-0000-0000-00002E190000}"/>
    <cellStyle name="Normal 5 37 6 2 2" xfId="6446" xr:uid="{00000000-0005-0000-0000-00002F190000}"/>
    <cellStyle name="Normal 5 37 6 3" xfId="6447" xr:uid="{00000000-0005-0000-0000-000030190000}"/>
    <cellStyle name="Normal 5 37 7" xfId="6448" xr:uid="{00000000-0005-0000-0000-000031190000}"/>
    <cellStyle name="Normal 5 37 7 2" xfId="6449" xr:uid="{00000000-0005-0000-0000-000032190000}"/>
    <cellStyle name="Normal 5 37 8" xfId="6450" xr:uid="{00000000-0005-0000-0000-000033190000}"/>
    <cellStyle name="Normal 5 38" xfId="6451" xr:uid="{00000000-0005-0000-0000-000034190000}"/>
    <cellStyle name="Normal 5 38 2" xfId="6452" xr:uid="{00000000-0005-0000-0000-000035190000}"/>
    <cellStyle name="Normal 5 38 2 2" xfId="6453" xr:uid="{00000000-0005-0000-0000-000036190000}"/>
    <cellStyle name="Normal 5 38 2 2 2" xfId="6454" xr:uid="{00000000-0005-0000-0000-000037190000}"/>
    <cellStyle name="Normal 5 38 2 3" xfId="6455" xr:uid="{00000000-0005-0000-0000-000038190000}"/>
    <cellStyle name="Normal 5 38 3" xfId="6456" xr:uid="{00000000-0005-0000-0000-000039190000}"/>
    <cellStyle name="Normal 5 38 3 2" xfId="6457" xr:uid="{00000000-0005-0000-0000-00003A190000}"/>
    <cellStyle name="Normal 5 38 3 2 2" xfId="6458" xr:uid="{00000000-0005-0000-0000-00003B190000}"/>
    <cellStyle name="Normal 5 38 3 3" xfId="6459" xr:uid="{00000000-0005-0000-0000-00003C190000}"/>
    <cellStyle name="Normal 5 38 4" xfId="6460" xr:uid="{00000000-0005-0000-0000-00003D190000}"/>
    <cellStyle name="Normal 5 38 4 2" xfId="6461" xr:uid="{00000000-0005-0000-0000-00003E190000}"/>
    <cellStyle name="Normal 5 38 4 2 2" xfId="6462" xr:uid="{00000000-0005-0000-0000-00003F190000}"/>
    <cellStyle name="Normal 5 38 4 3" xfId="6463" xr:uid="{00000000-0005-0000-0000-000040190000}"/>
    <cellStyle name="Normal 5 38 5" xfId="6464" xr:uid="{00000000-0005-0000-0000-000041190000}"/>
    <cellStyle name="Normal 5 38 5 2" xfId="6465" xr:uid="{00000000-0005-0000-0000-000042190000}"/>
    <cellStyle name="Normal 5 38 5 2 2" xfId="6466" xr:uid="{00000000-0005-0000-0000-000043190000}"/>
    <cellStyle name="Normal 5 38 5 3" xfId="6467" xr:uid="{00000000-0005-0000-0000-000044190000}"/>
    <cellStyle name="Normal 5 38 6" xfId="6468" xr:uid="{00000000-0005-0000-0000-000045190000}"/>
    <cellStyle name="Normal 5 38 6 2" xfId="6469" xr:uid="{00000000-0005-0000-0000-000046190000}"/>
    <cellStyle name="Normal 5 38 6 2 2" xfId="6470" xr:uid="{00000000-0005-0000-0000-000047190000}"/>
    <cellStyle name="Normal 5 38 6 3" xfId="6471" xr:uid="{00000000-0005-0000-0000-000048190000}"/>
    <cellStyle name="Normal 5 38 7" xfId="6472" xr:uid="{00000000-0005-0000-0000-000049190000}"/>
    <cellStyle name="Normal 5 38 7 2" xfId="6473" xr:uid="{00000000-0005-0000-0000-00004A190000}"/>
    <cellStyle name="Normal 5 38 8" xfId="6474" xr:uid="{00000000-0005-0000-0000-00004B190000}"/>
    <cellStyle name="Normal 5 39" xfId="6475" xr:uid="{00000000-0005-0000-0000-00004C190000}"/>
    <cellStyle name="Normal 5 39 2" xfId="6476" xr:uid="{00000000-0005-0000-0000-00004D190000}"/>
    <cellStyle name="Normal 5 39 2 2" xfId="6477" xr:uid="{00000000-0005-0000-0000-00004E190000}"/>
    <cellStyle name="Normal 5 39 2 2 2" xfId="6478" xr:uid="{00000000-0005-0000-0000-00004F190000}"/>
    <cellStyle name="Normal 5 39 2 3" xfId="6479" xr:uid="{00000000-0005-0000-0000-000050190000}"/>
    <cellStyle name="Normal 5 39 3" xfId="6480" xr:uid="{00000000-0005-0000-0000-000051190000}"/>
    <cellStyle name="Normal 5 39 3 2" xfId="6481" xr:uid="{00000000-0005-0000-0000-000052190000}"/>
    <cellStyle name="Normal 5 39 3 2 2" xfId="6482" xr:uid="{00000000-0005-0000-0000-000053190000}"/>
    <cellStyle name="Normal 5 39 3 3" xfId="6483" xr:uid="{00000000-0005-0000-0000-000054190000}"/>
    <cellStyle name="Normal 5 39 4" xfId="6484" xr:uid="{00000000-0005-0000-0000-000055190000}"/>
    <cellStyle name="Normal 5 39 4 2" xfId="6485" xr:uid="{00000000-0005-0000-0000-000056190000}"/>
    <cellStyle name="Normal 5 39 4 2 2" xfId="6486" xr:uid="{00000000-0005-0000-0000-000057190000}"/>
    <cellStyle name="Normal 5 39 4 3" xfId="6487" xr:uid="{00000000-0005-0000-0000-000058190000}"/>
    <cellStyle name="Normal 5 39 5" xfId="6488" xr:uid="{00000000-0005-0000-0000-000059190000}"/>
    <cellStyle name="Normal 5 39 5 2" xfId="6489" xr:uid="{00000000-0005-0000-0000-00005A190000}"/>
    <cellStyle name="Normal 5 39 5 2 2" xfId="6490" xr:uid="{00000000-0005-0000-0000-00005B190000}"/>
    <cellStyle name="Normal 5 39 5 3" xfId="6491" xr:uid="{00000000-0005-0000-0000-00005C190000}"/>
    <cellStyle name="Normal 5 39 6" xfId="6492" xr:uid="{00000000-0005-0000-0000-00005D190000}"/>
    <cellStyle name="Normal 5 39 6 2" xfId="6493" xr:uid="{00000000-0005-0000-0000-00005E190000}"/>
    <cellStyle name="Normal 5 39 6 2 2" xfId="6494" xr:uid="{00000000-0005-0000-0000-00005F190000}"/>
    <cellStyle name="Normal 5 39 6 3" xfId="6495" xr:uid="{00000000-0005-0000-0000-000060190000}"/>
    <cellStyle name="Normal 5 39 7" xfId="6496" xr:uid="{00000000-0005-0000-0000-000061190000}"/>
    <cellStyle name="Normal 5 39 7 2" xfId="6497" xr:uid="{00000000-0005-0000-0000-000062190000}"/>
    <cellStyle name="Normal 5 39 8" xfId="6498" xr:uid="{00000000-0005-0000-0000-000063190000}"/>
    <cellStyle name="Normal 5 4" xfId="6499" xr:uid="{00000000-0005-0000-0000-000064190000}"/>
    <cellStyle name="Normal 5 4 2" xfId="6500" xr:uid="{00000000-0005-0000-0000-000065190000}"/>
    <cellStyle name="Normal 5 4 2 2" xfId="6501" xr:uid="{00000000-0005-0000-0000-000066190000}"/>
    <cellStyle name="Normal 5 4 3" xfId="6502" xr:uid="{00000000-0005-0000-0000-000067190000}"/>
    <cellStyle name="Normal 5 40" xfId="6503" xr:uid="{00000000-0005-0000-0000-000068190000}"/>
    <cellStyle name="Normal 5 40 2" xfId="6504" xr:uid="{00000000-0005-0000-0000-000069190000}"/>
    <cellStyle name="Normal 5 40 2 2" xfId="6505" xr:uid="{00000000-0005-0000-0000-00006A190000}"/>
    <cellStyle name="Normal 5 40 2 2 2" xfId="6506" xr:uid="{00000000-0005-0000-0000-00006B190000}"/>
    <cellStyle name="Normal 5 40 2 3" xfId="6507" xr:uid="{00000000-0005-0000-0000-00006C190000}"/>
    <cellStyle name="Normal 5 40 3" xfId="6508" xr:uid="{00000000-0005-0000-0000-00006D190000}"/>
    <cellStyle name="Normal 5 40 3 2" xfId="6509" xr:uid="{00000000-0005-0000-0000-00006E190000}"/>
    <cellStyle name="Normal 5 40 3 2 2" xfId="6510" xr:uid="{00000000-0005-0000-0000-00006F190000}"/>
    <cellStyle name="Normal 5 40 3 3" xfId="6511" xr:uid="{00000000-0005-0000-0000-000070190000}"/>
    <cellStyle name="Normal 5 40 4" xfId="6512" xr:uid="{00000000-0005-0000-0000-000071190000}"/>
    <cellStyle name="Normal 5 40 4 2" xfId="6513" xr:uid="{00000000-0005-0000-0000-000072190000}"/>
    <cellStyle name="Normal 5 40 4 2 2" xfId="6514" xr:uid="{00000000-0005-0000-0000-000073190000}"/>
    <cellStyle name="Normal 5 40 4 3" xfId="6515" xr:uid="{00000000-0005-0000-0000-000074190000}"/>
    <cellStyle name="Normal 5 40 5" xfId="6516" xr:uid="{00000000-0005-0000-0000-000075190000}"/>
    <cellStyle name="Normal 5 40 5 2" xfId="6517" xr:uid="{00000000-0005-0000-0000-000076190000}"/>
    <cellStyle name="Normal 5 40 5 2 2" xfId="6518" xr:uid="{00000000-0005-0000-0000-000077190000}"/>
    <cellStyle name="Normal 5 40 5 3" xfId="6519" xr:uid="{00000000-0005-0000-0000-000078190000}"/>
    <cellStyle name="Normal 5 40 6" xfId="6520" xr:uid="{00000000-0005-0000-0000-000079190000}"/>
    <cellStyle name="Normal 5 40 6 2" xfId="6521" xr:uid="{00000000-0005-0000-0000-00007A190000}"/>
    <cellStyle name="Normal 5 40 6 2 2" xfId="6522" xr:uid="{00000000-0005-0000-0000-00007B190000}"/>
    <cellStyle name="Normal 5 40 6 3" xfId="6523" xr:uid="{00000000-0005-0000-0000-00007C190000}"/>
    <cellStyle name="Normal 5 40 7" xfId="6524" xr:uid="{00000000-0005-0000-0000-00007D190000}"/>
    <cellStyle name="Normal 5 40 7 2" xfId="6525" xr:uid="{00000000-0005-0000-0000-00007E190000}"/>
    <cellStyle name="Normal 5 40 8" xfId="6526" xr:uid="{00000000-0005-0000-0000-00007F190000}"/>
    <cellStyle name="Normal 5 41" xfId="6527" xr:uid="{00000000-0005-0000-0000-000080190000}"/>
    <cellStyle name="Normal 5 41 2" xfId="6528" xr:uid="{00000000-0005-0000-0000-000081190000}"/>
    <cellStyle name="Normal 5 41 2 2" xfId="6529" xr:uid="{00000000-0005-0000-0000-000082190000}"/>
    <cellStyle name="Normal 5 41 2 2 2" xfId="6530" xr:uid="{00000000-0005-0000-0000-000083190000}"/>
    <cellStyle name="Normal 5 41 2 3" xfId="6531" xr:uid="{00000000-0005-0000-0000-000084190000}"/>
    <cellStyle name="Normal 5 41 3" xfId="6532" xr:uid="{00000000-0005-0000-0000-000085190000}"/>
    <cellStyle name="Normal 5 41 3 2" xfId="6533" xr:uid="{00000000-0005-0000-0000-000086190000}"/>
    <cellStyle name="Normal 5 41 3 2 2" xfId="6534" xr:uid="{00000000-0005-0000-0000-000087190000}"/>
    <cellStyle name="Normal 5 41 3 3" xfId="6535" xr:uid="{00000000-0005-0000-0000-000088190000}"/>
    <cellStyle name="Normal 5 41 4" xfId="6536" xr:uid="{00000000-0005-0000-0000-000089190000}"/>
    <cellStyle name="Normal 5 41 4 2" xfId="6537" xr:uid="{00000000-0005-0000-0000-00008A190000}"/>
    <cellStyle name="Normal 5 41 4 2 2" xfId="6538" xr:uid="{00000000-0005-0000-0000-00008B190000}"/>
    <cellStyle name="Normal 5 41 4 3" xfId="6539" xr:uid="{00000000-0005-0000-0000-00008C190000}"/>
    <cellStyle name="Normal 5 41 5" xfId="6540" xr:uid="{00000000-0005-0000-0000-00008D190000}"/>
    <cellStyle name="Normal 5 41 5 2" xfId="6541" xr:uid="{00000000-0005-0000-0000-00008E190000}"/>
    <cellStyle name="Normal 5 41 5 2 2" xfId="6542" xr:uid="{00000000-0005-0000-0000-00008F190000}"/>
    <cellStyle name="Normal 5 41 5 3" xfId="6543" xr:uid="{00000000-0005-0000-0000-000090190000}"/>
    <cellStyle name="Normal 5 41 6" xfId="6544" xr:uid="{00000000-0005-0000-0000-000091190000}"/>
    <cellStyle name="Normal 5 41 6 2" xfId="6545" xr:uid="{00000000-0005-0000-0000-000092190000}"/>
    <cellStyle name="Normal 5 41 6 2 2" xfId="6546" xr:uid="{00000000-0005-0000-0000-000093190000}"/>
    <cellStyle name="Normal 5 41 6 3" xfId="6547" xr:uid="{00000000-0005-0000-0000-000094190000}"/>
    <cellStyle name="Normal 5 41 7" xfId="6548" xr:uid="{00000000-0005-0000-0000-000095190000}"/>
    <cellStyle name="Normal 5 41 7 2" xfId="6549" xr:uid="{00000000-0005-0000-0000-000096190000}"/>
    <cellStyle name="Normal 5 41 8" xfId="6550" xr:uid="{00000000-0005-0000-0000-000097190000}"/>
    <cellStyle name="Normal 5 42" xfId="6551" xr:uid="{00000000-0005-0000-0000-000098190000}"/>
    <cellStyle name="Normal 5 42 2" xfId="6552" xr:uid="{00000000-0005-0000-0000-000099190000}"/>
    <cellStyle name="Normal 5 42 2 2" xfId="6553" xr:uid="{00000000-0005-0000-0000-00009A190000}"/>
    <cellStyle name="Normal 5 42 2 2 2" xfId="6554" xr:uid="{00000000-0005-0000-0000-00009B190000}"/>
    <cellStyle name="Normal 5 42 2 3" xfId="6555" xr:uid="{00000000-0005-0000-0000-00009C190000}"/>
    <cellStyle name="Normal 5 42 3" xfId="6556" xr:uid="{00000000-0005-0000-0000-00009D190000}"/>
    <cellStyle name="Normal 5 42 3 2" xfId="6557" xr:uid="{00000000-0005-0000-0000-00009E190000}"/>
    <cellStyle name="Normal 5 42 3 2 2" xfId="6558" xr:uid="{00000000-0005-0000-0000-00009F190000}"/>
    <cellStyle name="Normal 5 42 3 3" xfId="6559" xr:uid="{00000000-0005-0000-0000-0000A0190000}"/>
    <cellStyle name="Normal 5 42 4" xfId="6560" xr:uid="{00000000-0005-0000-0000-0000A1190000}"/>
    <cellStyle name="Normal 5 42 4 2" xfId="6561" xr:uid="{00000000-0005-0000-0000-0000A2190000}"/>
    <cellStyle name="Normal 5 42 4 2 2" xfId="6562" xr:uid="{00000000-0005-0000-0000-0000A3190000}"/>
    <cellStyle name="Normal 5 42 4 3" xfId="6563" xr:uid="{00000000-0005-0000-0000-0000A4190000}"/>
    <cellStyle name="Normal 5 42 5" xfId="6564" xr:uid="{00000000-0005-0000-0000-0000A5190000}"/>
    <cellStyle name="Normal 5 42 5 2" xfId="6565" xr:uid="{00000000-0005-0000-0000-0000A6190000}"/>
    <cellStyle name="Normal 5 42 5 2 2" xfId="6566" xr:uid="{00000000-0005-0000-0000-0000A7190000}"/>
    <cellStyle name="Normal 5 42 5 3" xfId="6567" xr:uid="{00000000-0005-0000-0000-0000A8190000}"/>
    <cellStyle name="Normal 5 42 6" xfId="6568" xr:uid="{00000000-0005-0000-0000-0000A9190000}"/>
    <cellStyle name="Normal 5 42 6 2" xfId="6569" xr:uid="{00000000-0005-0000-0000-0000AA190000}"/>
    <cellStyle name="Normal 5 42 6 2 2" xfId="6570" xr:uid="{00000000-0005-0000-0000-0000AB190000}"/>
    <cellStyle name="Normal 5 42 6 3" xfId="6571" xr:uid="{00000000-0005-0000-0000-0000AC190000}"/>
    <cellStyle name="Normal 5 42 7" xfId="6572" xr:uid="{00000000-0005-0000-0000-0000AD190000}"/>
    <cellStyle name="Normal 5 42 7 2" xfId="6573" xr:uid="{00000000-0005-0000-0000-0000AE190000}"/>
    <cellStyle name="Normal 5 42 8" xfId="6574" xr:uid="{00000000-0005-0000-0000-0000AF190000}"/>
    <cellStyle name="Normal 5 43" xfId="6575" xr:uid="{00000000-0005-0000-0000-0000B0190000}"/>
    <cellStyle name="Normal 5 43 2" xfId="6576" xr:uid="{00000000-0005-0000-0000-0000B1190000}"/>
    <cellStyle name="Normal 5 43 2 2" xfId="6577" xr:uid="{00000000-0005-0000-0000-0000B2190000}"/>
    <cellStyle name="Normal 5 43 2 2 2" xfId="6578" xr:uid="{00000000-0005-0000-0000-0000B3190000}"/>
    <cellStyle name="Normal 5 43 2 3" xfId="6579" xr:uid="{00000000-0005-0000-0000-0000B4190000}"/>
    <cellStyle name="Normal 5 43 3" xfId="6580" xr:uid="{00000000-0005-0000-0000-0000B5190000}"/>
    <cellStyle name="Normal 5 43 3 2" xfId="6581" xr:uid="{00000000-0005-0000-0000-0000B6190000}"/>
    <cellStyle name="Normal 5 43 3 2 2" xfId="6582" xr:uid="{00000000-0005-0000-0000-0000B7190000}"/>
    <cellStyle name="Normal 5 43 3 3" xfId="6583" xr:uid="{00000000-0005-0000-0000-0000B8190000}"/>
    <cellStyle name="Normal 5 43 4" xfId="6584" xr:uid="{00000000-0005-0000-0000-0000B9190000}"/>
    <cellStyle name="Normal 5 43 4 2" xfId="6585" xr:uid="{00000000-0005-0000-0000-0000BA190000}"/>
    <cellStyle name="Normal 5 43 4 2 2" xfId="6586" xr:uid="{00000000-0005-0000-0000-0000BB190000}"/>
    <cellStyle name="Normal 5 43 4 3" xfId="6587" xr:uid="{00000000-0005-0000-0000-0000BC190000}"/>
    <cellStyle name="Normal 5 43 5" xfId="6588" xr:uid="{00000000-0005-0000-0000-0000BD190000}"/>
    <cellStyle name="Normal 5 43 5 2" xfId="6589" xr:uid="{00000000-0005-0000-0000-0000BE190000}"/>
    <cellStyle name="Normal 5 43 5 2 2" xfId="6590" xr:uid="{00000000-0005-0000-0000-0000BF190000}"/>
    <cellStyle name="Normal 5 43 5 3" xfId="6591" xr:uid="{00000000-0005-0000-0000-0000C0190000}"/>
    <cellStyle name="Normal 5 43 6" xfId="6592" xr:uid="{00000000-0005-0000-0000-0000C1190000}"/>
    <cellStyle name="Normal 5 43 6 2" xfId="6593" xr:uid="{00000000-0005-0000-0000-0000C2190000}"/>
    <cellStyle name="Normal 5 43 6 2 2" xfId="6594" xr:uid="{00000000-0005-0000-0000-0000C3190000}"/>
    <cellStyle name="Normal 5 43 6 3" xfId="6595" xr:uid="{00000000-0005-0000-0000-0000C4190000}"/>
    <cellStyle name="Normal 5 43 7" xfId="6596" xr:uid="{00000000-0005-0000-0000-0000C5190000}"/>
    <cellStyle name="Normal 5 43 7 2" xfId="6597" xr:uid="{00000000-0005-0000-0000-0000C6190000}"/>
    <cellStyle name="Normal 5 43 8" xfId="6598" xr:uid="{00000000-0005-0000-0000-0000C7190000}"/>
    <cellStyle name="Normal 5 44" xfId="6599" xr:uid="{00000000-0005-0000-0000-0000C8190000}"/>
    <cellStyle name="Normal 5 44 2" xfId="6600" xr:uid="{00000000-0005-0000-0000-0000C9190000}"/>
    <cellStyle name="Normal 5 44 2 2" xfId="6601" xr:uid="{00000000-0005-0000-0000-0000CA190000}"/>
    <cellStyle name="Normal 5 44 2 2 2" xfId="6602" xr:uid="{00000000-0005-0000-0000-0000CB190000}"/>
    <cellStyle name="Normal 5 44 2 3" xfId="6603" xr:uid="{00000000-0005-0000-0000-0000CC190000}"/>
    <cellStyle name="Normal 5 44 3" xfId="6604" xr:uid="{00000000-0005-0000-0000-0000CD190000}"/>
    <cellStyle name="Normal 5 44 3 2" xfId="6605" xr:uid="{00000000-0005-0000-0000-0000CE190000}"/>
    <cellStyle name="Normal 5 44 3 2 2" xfId="6606" xr:uid="{00000000-0005-0000-0000-0000CF190000}"/>
    <cellStyle name="Normal 5 44 3 3" xfId="6607" xr:uid="{00000000-0005-0000-0000-0000D0190000}"/>
    <cellStyle name="Normal 5 44 4" xfId="6608" xr:uid="{00000000-0005-0000-0000-0000D1190000}"/>
    <cellStyle name="Normal 5 44 4 2" xfId="6609" xr:uid="{00000000-0005-0000-0000-0000D2190000}"/>
    <cellStyle name="Normal 5 44 4 2 2" xfId="6610" xr:uid="{00000000-0005-0000-0000-0000D3190000}"/>
    <cellStyle name="Normal 5 44 4 3" xfId="6611" xr:uid="{00000000-0005-0000-0000-0000D4190000}"/>
    <cellStyle name="Normal 5 44 5" xfId="6612" xr:uid="{00000000-0005-0000-0000-0000D5190000}"/>
    <cellStyle name="Normal 5 44 5 2" xfId="6613" xr:uid="{00000000-0005-0000-0000-0000D6190000}"/>
    <cellStyle name="Normal 5 44 5 2 2" xfId="6614" xr:uid="{00000000-0005-0000-0000-0000D7190000}"/>
    <cellStyle name="Normal 5 44 5 3" xfId="6615" xr:uid="{00000000-0005-0000-0000-0000D8190000}"/>
    <cellStyle name="Normal 5 44 6" xfId="6616" xr:uid="{00000000-0005-0000-0000-0000D9190000}"/>
    <cellStyle name="Normal 5 44 6 2" xfId="6617" xr:uid="{00000000-0005-0000-0000-0000DA190000}"/>
    <cellStyle name="Normal 5 44 6 2 2" xfId="6618" xr:uid="{00000000-0005-0000-0000-0000DB190000}"/>
    <cellStyle name="Normal 5 44 6 3" xfId="6619" xr:uid="{00000000-0005-0000-0000-0000DC190000}"/>
    <cellStyle name="Normal 5 44 7" xfId="6620" xr:uid="{00000000-0005-0000-0000-0000DD190000}"/>
    <cellStyle name="Normal 5 44 7 2" xfId="6621" xr:uid="{00000000-0005-0000-0000-0000DE190000}"/>
    <cellStyle name="Normal 5 44 8" xfId="6622" xr:uid="{00000000-0005-0000-0000-0000DF190000}"/>
    <cellStyle name="Normal 5 45" xfId="6623" xr:uid="{00000000-0005-0000-0000-0000E0190000}"/>
    <cellStyle name="Normal 5 45 2" xfId="6624" xr:uid="{00000000-0005-0000-0000-0000E1190000}"/>
    <cellStyle name="Normal 5 45 2 2" xfId="6625" xr:uid="{00000000-0005-0000-0000-0000E2190000}"/>
    <cellStyle name="Normal 5 45 2 2 2" xfId="6626" xr:uid="{00000000-0005-0000-0000-0000E3190000}"/>
    <cellStyle name="Normal 5 45 2 3" xfId="6627" xr:uid="{00000000-0005-0000-0000-0000E4190000}"/>
    <cellStyle name="Normal 5 45 3" xfId="6628" xr:uid="{00000000-0005-0000-0000-0000E5190000}"/>
    <cellStyle name="Normal 5 45 3 2" xfId="6629" xr:uid="{00000000-0005-0000-0000-0000E6190000}"/>
    <cellStyle name="Normal 5 45 3 2 2" xfId="6630" xr:uid="{00000000-0005-0000-0000-0000E7190000}"/>
    <cellStyle name="Normal 5 45 3 3" xfId="6631" xr:uid="{00000000-0005-0000-0000-0000E8190000}"/>
    <cellStyle name="Normal 5 45 4" xfId="6632" xr:uid="{00000000-0005-0000-0000-0000E9190000}"/>
    <cellStyle name="Normal 5 45 4 2" xfId="6633" xr:uid="{00000000-0005-0000-0000-0000EA190000}"/>
    <cellStyle name="Normal 5 45 4 2 2" xfId="6634" xr:uid="{00000000-0005-0000-0000-0000EB190000}"/>
    <cellStyle name="Normal 5 45 4 3" xfId="6635" xr:uid="{00000000-0005-0000-0000-0000EC190000}"/>
    <cellStyle name="Normal 5 45 5" xfId="6636" xr:uid="{00000000-0005-0000-0000-0000ED190000}"/>
    <cellStyle name="Normal 5 45 5 2" xfId="6637" xr:uid="{00000000-0005-0000-0000-0000EE190000}"/>
    <cellStyle name="Normal 5 45 5 2 2" xfId="6638" xr:uid="{00000000-0005-0000-0000-0000EF190000}"/>
    <cellStyle name="Normal 5 45 5 3" xfId="6639" xr:uid="{00000000-0005-0000-0000-0000F0190000}"/>
    <cellStyle name="Normal 5 45 6" xfId="6640" xr:uid="{00000000-0005-0000-0000-0000F1190000}"/>
    <cellStyle name="Normal 5 45 6 2" xfId="6641" xr:uid="{00000000-0005-0000-0000-0000F2190000}"/>
    <cellStyle name="Normal 5 45 6 2 2" xfId="6642" xr:uid="{00000000-0005-0000-0000-0000F3190000}"/>
    <cellStyle name="Normal 5 45 6 3" xfId="6643" xr:uid="{00000000-0005-0000-0000-0000F4190000}"/>
    <cellStyle name="Normal 5 45 7" xfId="6644" xr:uid="{00000000-0005-0000-0000-0000F5190000}"/>
    <cellStyle name="Normal 5 45 7 2" xfId="6645" xr:uid="{00000000-0005-0000-0000-0000F6190000}"/>
    <cellStyle name="Normal 5 45 8" xfId="6646" xr:uid="{00000000-0005-0000-0000-0000F7190000}"/>
    <cellStyle name="Normal 5 46" xfId="6647" xr:uid="{00000000-0005-0000-0000-0000F8190000}"/>
    <cellStyle name="Normal 5 46 2" xfId="6648" xr:uid="{00000000-0005-0000-0000-0000F9190000}"/>
    <cellStyle name="Normal 5 46 2 2" xfId="6649" xr:uid="{00000000-0005-0000-0000-0000FA190000}"/>
    <cellStyle name="Normal 5 46 2 2 2" xfId="6650" xr:uid="{00000000-0005-0000-0000-0000FB190000}"/>
    <cellStyle name="Normal 5 46 2 3" xfId="6651" xr:uid="{00000000-0005-0000-0000-0000FC190000}"/>
    <cellStyle name="Normal 5 46 3" xfId="6652" xr:uid="{00000000-0005-0000-0000-0000FD190000}"/>
    <cellStyle name="Normal 5 46 3 2" xfId="6653" xr:uid="{00000000-0005-0000-0000-0000FE190000}"/>
    <cellStyle name="Normal 5 46 3 2 2" xfId="6654" xr:uid="{00000000-0005-0000-0000-0000FF190000}"/>
    <cellStyle name="Normal 5 46 3 3" xfId="6655" xr:uid="{00000000-0005-0000-0000-0000001A0000}"/>
    <cellStyle name="Normal 5 46 4" xfId="6656" xr:uid="{00000000-0005-0000-0000-0000011A0000}"/>
    <cellStyle name="Normal 5 46 4 2" xfId="6657" xr:uid="{00000000-0005-0000-0000-0000021A0000}"/>
    <cellStyle name="Normal 5 46 4 2 2" xfId="6658" xr:uid="{00000000-0005-0000-0000-0000031A0000}"/>
    <cellStyle name="Normal 5 46 4 3" xfId="6659" xr:uid="{00000000-0005-0000-0000-0000041A0000}"/>
    <cellStyle name="Normal 5 46 5" xfId="6660" xr:uid="{00000000-0005-0000-0000-0000051A0000}"/>
    <cellStyle name="Normal 5 46 5 2" xfId="6661" xr:uid="{00000000-0005-0000-0000-0000061A0000}"/>
    <cellStyle name="Normal 5 46 5 2 2" xfId="6662" xr:uid="{00000000-0005-0000-0000-0000071A0000}"/>
    <cellStyle name="Normal 5 46 5 3" xfId="6663" xr:uid="{00000000-0005-0000-0000-0000081A0000}"/>
    <cellStyle name="Normal 5 46 6" xfId="6664" xr:uid="{00000000-0005-0000-0000-0000091A0000}"/>
    <cellStyle name="Normal 5 46 6 2" xfId="6665" xr:uid="{00000000-0005-0000-0000-00000A1A0000}"/>
    <cellStyle name="Normal 5 46 6 2 2" xfId="6666" xr:uid="{00000000-0005-0000-0000-00000B1A0000}"/>
    <cellStyle name="Normal 5 46 6 3" xfId="6667" xr:uid="{00000000-0005-0000-0000-00000C1A0000}"/>
    <cellStyle name="Normal 5 46 7" xfId="6668" xr:uid="{00000000-0005-0000-0000-00000D1A0000}"/>
    <cellStyle name="Normal 5 46 7 2" xfId="6669" xr:uid="{00000000-0005-0000-0000-00000E1A0000}"/>
    <cellStyle name="Normal 5 46 8" xfId="6670" xr:uid="{00000000-0005-0000-0000-00000F1A0000}"/>
    <cellStyle name="Normal 5 47" xfId="6671" xr:uid="{00000000-0005-0000-0000-0000101A0000}"/>
    <cellStyle name="Normal 5 47 2" xfId="6672" xr:uid="{00000000-0005-0000-0000-0000111A0000}"/>
    <cellStyle name="Normal 5 47 2 2" xfId="6673" xr:uid="{00000000-0005-0000-0000-0000121A0000}"/>
    <cellStyle name="Normal 5 47 2 2 2" xfId="6674" xr:uid="{00000000-0005-0000-0000-0000131A0000}"/>
    <cellStyle name="Normal 5 47 2 3" xfId="6675" xr:uid="{00000000-0005-0000-0000-0000141A0000}"/>
    <cellStyle name="Normal 5 47 3" xfId="6676" xr:uid="{00000000-0005-0000-0000-0000151A0000}"/>
    <cellStyle name="Normal 5 47 3 2" xfId="6677" xr:uid="{00000000-0005-0000-0000-0000161A0000}"/>
    <cellStyle name="Normal 5 47 3 2 2" xfId="6678" xr:uid="{00000000-0005-0000-0000-0000171A0000}"/>
    <cellStyle name="Normal 5 47 3 3" xfId="6679" xr:uid="{00000000-0005-0000-0000-0000181A0000}"/>
    <cellStyle name="Normal 5 47 4" xfId="6680" xr:uid="{00000000-0005-0000-0000-0000191A0000}"/>
    <cellStyle name="Normal 5 47 4 2" xfId="6681" xr:uid="{00000000-0005-0000-0000-00001A1A0000}"/>
    <cellStyle name="Normal 5 47 4 2 2" xfId="6682" xr:uid="{00000000-0005-0000-0000-00001B1A0000}"/>
    <cellStyle name="Normal 5 47 4 3" xfId="6683" xr:uid="{00000000-0005-0000-0000-00001C1A0000}"/>
    <cellStyle name="Normal 5 47 5" xfId="6684" xr:uid="{00000000-0005-0000-0000-00001D1A0000}"/>
    <cellStyle name="Normal 5 47 5 2" xfId="6685" xr:uid="{00000000-0005-0000-0000-00001E1A0000}"/>
    <cellStyle name="Normal 5 47 5 2 2" xfId="6686" xr:uid="{00000000-0005-0000-0000-00001F1A0000}"/>
    <cellStyle name="Normal 5 47 5 3" xfId="6687" xr:uid="{00000000-0005-0000-0000-0000201A0000}"/>
    <cellStyle name="Normal 5 47 6" xfId="6688" xr:uid="{00000000-0005-0000-0000-0000211A0000}"/>
    <cellStyle name="Normal 5 47 6 2" xfId="6689" xr:uid="{00000000-0005-0000-0000-0000221A0000}"/>
    <cellStyle name="Normal 5 47 6 2 2" xfId="6690" xr:uid="{00000000-0005-0000-0000-0000231A0000}"/>
    <cellStyle name="Normal 5 47 6 3" xfId="6691" xr:uid="{00000000-0005-0000-0000-0000241A0000}"/>
    <cellStyle name="Normal 5 47 7" xfId="6692" xr:uid="{00000000-0005-0000-0000-0000251A0000}"/>
    <cellStyle name="Normal 5 47 7 2" xfId="6693" xr:uid="{00000000-0005-0000-0000-0000261A0000}"/>
    <cellStyle name="Normal 5 47 8" xfId="6694" xr:uid="{00000000-0005-0000-0000-0000271A0000}"/>
    <cellStyle name="Normal 5 48" xfId="6695" xr:uid="{00000000-0005-0000-0000-0000281A0000}"/>
    <cellStyle name="Normal 5 48 2" xfId="6696" xr:uid="{00000000-0005-0000-0000-0000291A0000}"/>
    <cellStyle name="Normal 5 48 2 2" xfId="6697" xr:uid="{00000000-0005-0000-0000-00002A1A0000}"/>
    <cellStyle name="Normal 5 48 2 2 2" xfId="6698" xr:uid="{00000000-0005-0000-0000-00002B1A0000}"/>
    <cellStyle name="Normal 5 48 2 3" xfId="6699" xr:uid="{00000000-0005-0000-0000-00002C1A0000}"/>
    <cellStyle name="Normal 5 48 3" xfId="6700" xr:uid="{00000000-0005-0000-0000-00002D1A0000}"/>
    <cellStyle name="Normal 5 48 3 2" xfId="6701" xr:uid="{00000000-0005-0000-0000-00002E1A0000}"/>
    <cellStyle name="Normal 5 48 3 2 2" xfId="6702" xr:uid="{00000000-0005-0000-0000-00002F1A0000}"/>
    <cellStyle name="Normal 5 48 3 3" xfId="6703" xr:uid="{00000000-0005-0000-0000-0000301A0000}"/>
    <cellStyle name="Normal 5 48 4" xfId="6704" xr:uid="{00000000-0005-0000-0000-0000311A0000}"/>
    <cellStyle name="Normal 5 48 4 2" xfId="6705" xr:uid="{00000000-0005-0000-0000-0000321A0000}"/>
    <cellStyle name="Normal 5 48 4 2 2" xfId="6706" xr:uid="{00000000-0005-0000-0000-0000331A0000}"/>
    <cellStyle name="Normal 5 48 4 3" xfId="6707" xr:uid="{00000000-0005-0000-0000-0000341A0000}"/>
    <cellStyle name="Normal 5 48 5" xfId="6708" xr:uid="{00000000-0005-0000-0000-0000351A0000}"/>
    <cellStyle name="Normal 5 48 5 2" xfId="6709" xr:uid="{00000000-0005-0000-0000-0000361A0000}"/>
    <cellStyle name="Normal 5 48 5 2 2" xfId="6710" xr:uid="{00000000-0005-0000-0000-0000371A0000}"/>
    <cellStyle name="Normal 5 48 5 3" xfId="6711" xr:uid="{00000000-0005-0000-0000-0000381A0000}"/>
    <cellStyle name="Normal 5 48 6" xfId="6712" xr:uid="{00000000-0005-0000-0000-0000391A0000}"/>
    <cellStyle name="Normal 5 48 6 2" xfId="6713" xr:uid="{00000000-0005-0000-0000-00003A1A0000}"/>
    <cellStyle name="Normal 5 48 6 2 2" xfId="6714" xr:uid="{00000000-0005-0000-0000-00003B1A0000}"/>
    <cellStyle name="Normal 5 48 6 3" xfId="6715" xr:uid="{00000000-0005-0000-0000-00003C1A0000}"/>
    <cellStyle name="Normal 5 48 7" xfId="6716" xr:uid="{00000000-0005-0000-0000-00003D1A0000}"/>
    <cellStyle name="Normal 5 48 7 2" xfId="6717" xr:uid="{00000000-0005-0000-0000-00003E1A0000}"/>
    <cellStyle name="Normal 5 48 8" xfId="6718" xr:uid="{00000000-0005-0000-0000-00003F1A0000}"/>
    <cellStyle name="Normal 5 49" xfId="6719" xr:uid="{00000000-0005-0000-0000-0000401A0000}"/>
    <cellStyle name="Normal 5 49 2" xfId="6720" xr:uid="{00000000-0005-0000-0000-0000411A0000}"/>
    <cellStyle name="Normal 5 49 2 2" xfId="6721" xr:uid="{00000000-0005-0000-0000-0000421A0000}"/>
    <cellStyle name="Normal 5 49 2 2 2" xfId="6722" xr:uid="{00000000-0005-0000-0000-0000431A0000}"/>
    <cellStyle name="Normal 5 49 2 3" xfId="6723" xr:uid="{00000000-0005-0000-0000-0000441A0000}"/>
    <cellStyle name="Normal 5 49 3" xfId="6724" xr:uid="{00000000-0005-0000-0000-0000451A0000}"/>
    <cellStyle name="Normal 5 49 3 2" xfId="6725" xr:uid="{00000000-0005-0000-0000-0000461A0000}"/>
    <cellStyle name="Normal 5 49 3 2 2" xfId="6726" xr:uid="{00000000-0005-0000-0000-0000471A0000}"/>
    <cellStyle name="Normal 5 49 3 3" xfId="6727" xr:uid="{00000000-0005-0000-0000-0000481A0000}"/>
    <cellStyle name="Normal 5 49 4" xfId="6728" xr:uid="{00000000-0005-0000-0000-0000491A0000}"/>
    <cellStyle name="Normal 5 49 4 2" xfId="6729" xr:uid="{00000000-0005-0000-0000-00004A1A0000}"/>
    <cellStyle name="Normal 5 49 4 2 2" xfId="6730" xr:uid="{00000000-0005-0000-0000-00004B1A0000}"/>
    <cellStyle name="Normal 5 49 4 3" xfId="6731" xr:uid="{00000000-0005-0000-0000-00004C1A0000}"/>
    <cellStyle name="Normal 5 49 5" xfId="6732" xr:uid="{00000000-0005-0000-0000-00004D1A0000}"/>
    <cellStyle name="Normal 5 49 5 2" xfId="6733" xr:uid="{00000000-0005-0000-0000-00004E1A0000}"/>
    <cellStyle name="Normal 5 49 5 2 2" xfId="6734" xr:uid="{00000000-0005-0000-0000-00004F1A0000}"/>
    <cellStyle name="Normal 5 49 5 3" xfId="6735" xr:uid="{00000000-0005-0000-0000-0000501A0000}"/>
    <cellStyle name="Normal 5 49 6" xfId="6736" xr:uid="{00000000-0005-0000-0000-0000511A0000}"/>
    <cellStyle name="Normal 5 49 6 2" xfId="6737" xr:uid="{00000000-0005-0000-0000-0000521A0000}"/>
    <cellStyle name="Normal 5 49 6 2 2" xfId="6738" xr:uid="{00000000-0005-0000-0000-0000531A0000}"/>
    <cellStyle name="Normal 5 49 6 3" xfId="6739" xr:uid="{00000000-0005-0000-0000-0000541A0000}"/>
    <cellStyle name="Normal 5 49 7" xfId="6740" xr:uid="{00000000-0005-0000-0000-0000551A0000}"/>
    <cellStyle name="Normal 5 49 7 2" xfId="6741" xr:uid="{00000000-0005-0000-0000-0000561A0000}"/>
    <cellStyle name="Normal 5 49 8" xfId="6742" xr:uid="{00000000-0005-0000-0000-0000571A0000}"/>
    <cellStyle name="Normal 5 5" xfId="6743" xr:uid="{00000000-0005-0000-0000-0000581A0000}"/>
    <cellStyle name="Normal 5 5 2" xfId="6744" xr:uid="{00000000-0005-0000-0000-0000591A0000}"/>
    <cellStyle name="Normal 5 5 2 2" xfId="6745" xr:uid="{00000000-0005-0000-0000-00005A1A0000}"/>
    <cellStyle name="Normal 5 5 3" xfId="6746" xr:uid="{00000000-0005-0000-0000-00005B1A0000}"/>
    <cellStyle name="Normal 5 50" xfId="6747" xr:uid="{00000000-0005-0000-0000-00005C1A0000}"/>
    <cellStyle name="Normal 5 50 2" xfId="6748" xr:uid="{00000000-0005-0000-0000-00005D1A0000}"/>
    <cellStyle name="Normal 5 50 2 2" xfId="6749" xr:uid="{00000000-0005-0000-0000-00005E1A0000}"/>
    <cellStyle name="Normal 5 50 2 2 2" xfId="6750" xr:uid="{00000000-0005-0000-0000-00005F1A0000}"/>
    <cellStyle name="Normal 5 50 2 3" xfId="6751" xr:uid="{00000000-0005-0000-0000-0000601A0000}"/>
    <cellStyle name="Normal 5 50 3" xfId="6752" xr:uid="{00000000-0005-0000-0000-0000611A0000}"/>
    <cellStyle name="Normal 5 50 3 2" xfId="6753" xr:uid="{00000000-0005-0000-0000-0000621A0000}"/>
    <cellStyle name="Normal 5 50 3 2 2" xfId="6754" xr:uid="{00000000-0005-0000-0000-0000631A0000}"/>
    <cellStyle name="Normal 5 50 3 3" xfId="6755" xr:uid="{00000000-0005-0000-0000-0000641A0000}"/>
    <cellStyle name="Normal 5 50 4" xfId="6756" xr:uid="{00000000-0005-0000-0000-0000651A0000}"/>
    <cellStyle name="Normal 5 50 4 2" xfId="6757" xr:uid="{00000000-0005-0000-0000-0000661A0000}"/>
    <cellStyle name="Normal 5 50 4 2 2" xfId="6758" xr:uid="{00000000-0005-0000-0000-0000671A0000}"/>
    <cellStyle name="Normal 5 50 4 3" xfId="6759" xr:uid="{00000000-0005-0000-0000-0000681A0000}"/>
    <cellStyle name="Normal 5 50 5" xfId="6760" xr:uid="{00000000-0005-0000-0000-0000691A0000}"/>
    <cellStyle name="Normal 5 50 5 2" xfId="6761" xr:uid="{00000000-0005-0000-0000-00006A1A0000}"/>
    <cellStyle name="Normal 5 50 5 2 2" xfId="6762" xr:uid="{00000000-0005-0000-0000-00006B1A0000}"/>
    <cellStyle name="Normal 5 50 5 3" xfId="6763" xr:uid="{00000000-0005-0000-0000-00006C1A0000}"/>
    <cellStyle name="Normal 5 50 6" xfId="6764" xr:uid="{00000000-0005-0000-0000-00006D1A0000}"/>
    <cellStyle name="Normal 5 50 6 2" xfId="6765" xr:uid="{00000000-0005-0000-0000-00006E1A0000}"/>
    <cellStyle name="Normal 5 50 6 2 2" xfId="6766" xr:uid="{00000000-0005-0000-0000-00006F1A0000}"/>
    <cellStyle name="Normal 5 50 6 3" xfId="6767" xr:uid="{00000000-0005-0000-0000-0000701A0000}"/>
    <cellStyle name="Normal 5 50 7" xfId="6768" xr:uid="{00000000-0005-0000-0000-0000711A0000}"/>
    <cellStyle name="Normal 5 50 7 2" xfId="6769" xr:uid="{00000000-0005-0000-0000-0000721A0000}"/>
    <cellStyle name="Normal 5 50 8" xfId="6770" xr:uid="{00000000-0005-0000-0000-0000731A0000}"/>
    <cellStyle name="Normal 5 51" xfId="6771" xr:uid="{00000000-0005-0000-0000-0000741A0000}"/>
    <cellStyle name="Normal 5 51 2" xfId="6772" xr:uid="{00000000-0005-0000-0000-0000751A0000}"/>
    <cellStyle name="Normal 5 51 2 2" xfId="6773" xr:uid="{00000000-0005-0000-0000-0000761A0000}"/>
    <cellStyle name="Normal 5 51 2 2 2" xfId="6774" xr:uid="{00000000-0005-0000-0000-0000771A0000}"/>
    <cellStyle name="Normal 5 51 2 3" xfId="6775" xr:uid="{00000000-0005-0000-0000-0000781A0000}"/>
    <cellStyle name="Normal 5 51 3" xfId="6776" xr:uid="{00000000-0005-0000-0000-0000791A0000}"/>
    <cellStyle name="Normal 5 51 3 2" xfId="6777" xr:uid="{00000000-0005-0000-0000-00007A1A0000}"/>
    <cellStyle name="Normal 5 51 3 2 2" xfId="6778" xr:uid="{00000000-0005-0000-0000-00007B1A0000}"/>
    <cellStyle name="Normal 5 51 3 3" xfId="6779" xr:uid="{00000000-0005-0000-0000-00007C1A0000}"/>
    <cellStyle name="Normal 5 51 4" xfId="6780" xr:uid="{00000000-0005-0000-0000-00007D1A0000}"/>
    <cellStyle name="Normal 5 51 4 2" xfId="6781" xr:uid="{00000000-0005-0000-0000-00007E1A0000}"/>
    <cellStyle name="Normal 5 51 4 2 2" xfId="6782" xr:uid="{00000000-0005-0000-0000-00007F1A0000}"/>
    <cellStyle name="Normal 5 51 4 3" xfId="6783" xr:uid="{00000000-0005-0000-0000-0000801A0000}"/>
    <cellStyle name="Normal 5 51 5" xfId="6784" xr:uid="{00000000-0005-0000-0000-0000811A0000}"/>
    <cellStyle name="Normal 5 51 5 2" xfId="6785" xr:uid="{00000000-0005-0000-0000-0000821A0000}"/>
    <cellStyle name="Normal 5 51 5 2 2" xfId="6786" xr:uid="{00000000-0005-0000-0000-0000831A0000}"/>
    <cellStyle name="Normal 5 51 5 3" xfId="6787" xr:uid="{00000000-0005-0000-0000-0000841A0000}"/>
    <cellStyle name="Normal 5 51 6" xfId="6788" xr:uid="{00000000-0005-0000-0000-0000851A0000}"/>
    <cellStyle name="Normal 5 51 6 2" xfId="6789" xr:uid="{00000000-0005-0000-0000-0000861A0000}"/>
    <cellStyle name="Normal 5 51 6 2 2" xfId="6790" xr:uid="{00000000-0005-0000-0000-0000871A0000}"/>
    <cellStyle name="Normal 5 51 6 3" xfId="6791" xr:uid="{00000000-0005-0000-0000-0000881A0000}"/>
    <cellStyle name="Normal 5 51 7" xfId="6792" xr:uid="{00000000-0005-0000-0000-0000891A0000}"/>
    <cellStyle name="Normal 5 51 7 2" xfId="6793" xr:uid="{00000000-0005-0000-0000-00008A1A0000}"/>
    <cellStyle name="Normal 5 51 8" xfId="6794" xr:uid="{00000000-0005-0000-0000-00008B1A0000}"/>
    <cellStyle name="Normal 5 52" xfId="6795" xr:uid="{00000000-0005-0000-0000-00008C1A0000}"/>
    <cellStyle name="Normal 5 52 2" xfId="6796" xr:uid="{00000000-0005-0000-0000-00008D1A0000}"/>
    <cellStyle name="Normal 5 52 2 2" xfId="6797" xr:uid="{00000000-0005-0000-0000-00008E1A0000}"/>
    <cellStyle name="Normal 5 52 2 2 2" xfId="6798" xr:uid="{00000000-0005-0000-0000-00008F1A0000}"/>
    <cellStyle name="Normal 5 52 2 3" xfId="6799" xr:uid="{00000000-0005-0000-0000-0000901A0000}"/>
    <cellStyle name="Normal 5 52 3" xfId="6800" xr:uid="{00000000-0005-0000-0000-0000911A0000}"/>
    <cellStyle name="Normal 5 52 3 2" xfId="6801" xr:uid="{00000000-0005-0000-0000-0000921A0000}"/>
    <cellStyle name="Normal 5 52 3 2 2" xfId="6802" xr:uid="{00000000-0005-0000-0000-0000931A0000}"/>
    <cellStyle name="Normal 5 52 3 3" xfId="6803" xr:uid="{00000000-0005-0000-0000-0000941A0000}"/>
    <cellStyle name="Normal 5 52 4" xfId="6804" xr:uid="{00000000-0005-0000-0000-0000951A0000}"/>
    <cellStyle name="Normal 5 52 4 2" xfId="6805" xr:uid="{00000000-0005-0000-0000-0000961A0000}"/>
    <cellStyle name="Normal 5 52 4 2 2" xfId="6806" xr:uid="{00000000-0005-0000-0000-0000971A0000}"/>
    <cellStyle name="Normal 5 52 4 3" xfId="6807" xr:uid="{00000000-0005-0000-0000-0000981A0000}"/>
    <cellStyle name="Normal 5 52 5" xfId="6808" xr:uid="{00000000-0005-0000-0000-0000991A0000}"/>
    <cellStyle name="Normal 5 52 5 2" xfId="6809" xr:uid="{00000000-0005-0000-0000-00009A1A0000}"/>
    <cellStyle name="Normal 5 52 5 2 2" xfId="6810" xr:uid="{00000000-0005-0000-0000-00009B1A0000}"/>
    <cellStyle name="Normal 5 52 5 3" xfId="6811" xr:uid="{00000000-0005-0000-0000-00009C1A0000}"/>
    <cellStyle name="Normal 5 52 6" xfId="6812" xr:uid="{00000000-0005-0000-0000-00009D1A0000}"/>
    <cellStyle name="Normal 5 52 6 2" xfId="6813" xr:uid="{00000000-0005-0000-0000-00009E1A0000}"/>
    <cellStyle name="Normal 5 52 6 2 2" xfId="6814" xr:uid="{00000000-0005-0000-0000-00009F1A0000}"/>
    <cellStyle name="Normal 5 52 6 3" xfId="6815" xr:uid="{00000000-0005-0000-0000-0000A01A0000}"/>
    <cellStyle name="Normal 5 52 7" xfId="6816" xr:uid="{00000000-0005-0000-0000-0000A11A0000}"/>
    <cellStyle name="Normal 5 52 7 2" xfId="6817" xr:uid="{00000000-0005-0000-0000-0000A21A0000}"/>
    <cellStyle name="Normal 5 52 8" xfId="6818" xr:uid="{00000000-0005-0000-0000-0000A31A0000}"/>
    <cellStyle name="Normal 5 53" xfId="6819" xr:uid="{00000000-0005-0000-0000-0000A41A0000}"/>
    <cellStyle name="Normal 5 53 2" xfId="6820" xr:uid="{00000000-0005-0000-0000-0000A51A0000}"/>
    <cellStyle name="Normal 5 53 2 2" xfId="6821" xr:uid="{00000000-0005-0000-0000-0000A61A0000}"/>
    <cellStyle name="Normal 5 53 2 2 2" xfId="6822" xr:uid="{00000000-0005-0000-0000-0000A71A0000}"/>
    <cellStyle name="Normal 5 53 2 3" xfId="6823" xr:uid="{00000000-0005-0000-0000-0000A81A0000}"/>
    <cellStyle name="Normal 5 53 3" xfId="6824" xr:uid="{00000000-0005-0000-0000-0000A91A0000}"/>
    <cellStyle name="Normal 5 53 3 2" xfId="6825" xr:uid="{00000000-0005-0000-0000-0000AA1A0000}"/>
    <cellStyle name="Normal 5 53 3 2 2" xfId="6826" xr:uid="{00000000-0005-0000-0000-0000AB1A0000}"/>
    <cellStyle name="Normal 5 53 3 3" xfId="6827" xr:uid="{00000000-0005-0000-0000-0000AC1A0000}"/>
    <cellStyle name="Normal 5 53 4" xfId="6828" xr:uid="{00000000-0005-0000-0000-0000AD1A0000}"/>
    <cellStyle name="Normal 5 53 4 2" xfId="6829" xr:uid="{00000000-0005-0000-0000-0000AE1A0000}"/>
    <cellStyle name="Normal 5 53 4 2 2" xfId="6830" xr:uid="{00000000-0005-0000-0000-0000AF1A0000}"/>
    <cellStyle name="Normal 5 53 4 3" xfId="6831" xr:uid="{00000000-0005-0000-0000-0000B01A0000}"/>
    <cellStyle name="Normal 5 53 5" xfId="6832" xr:uid="{00000000-0005-0000-0000-0000B11A0000}"/>
    <cellStyle name="Normal 5 53 5 2" xfId="6833" xr:uid="{00000000-0005-0000-0000-0000B21A0000}"/>
    <cellStyle name="Normal 5 53 5 2 2" xfId="6834" xr:uid="{00000000-0005-0000-0000-0000B31A0000}"/>
    <cellStyle name="Normal 5 53 5 3" xfId="6835" xr:uid="{00000000-0005-0000-0000-0000B41A0000}"/>
    <cellStyle name="Normal 5 53 6" xfId="6836" xr:uid="{00000000-0005-0000-0000-0000B51A0000}"/>
    <cellStyle name="Normal 5 53 6 2" xfId="6837" xr:uid="{00000000-0005-0000-0000-0000B61A0000}"/>
    <cellStyle name="Normal 5 53 6 2 2" xfId="6838" xr:uid="{00000000-0005-0000-0000-0000B71A0000}"/>
    <cellStyle name="Normal 5 53 6 3" xfId="6839" xr:uid="{00000000-0005-0000-0000-0000B81A0000}"/>
    <cellStyle name="Normal 5 53 7" xfId="6840" xr:uid="{00000000-0005-0000-0000-0000B91A0000}"/>
    <cellStyle name="Normal 5 53 7 2" xfId="6841" xr:uid="{00000000-0005-0000-0000-0000BA1A0000}"/>
    <cellStyle name="Normal 5 53 8" xfId="6842" xr:uid="{00000000-0005-0000-0000-0000BB1A0000}"/>
    <cellStyle name="Normal 5 54" xfId="6843" xr:uid="{00000000-0005-0000-0000-0000BC1A0000}"/>
    <cellStyle name="Normal 5 54 2" xfId="6844" xr:uid="{00000000-0005-0000-0000-0000BD1A0000}"/>
    <cellStyle name="Normal 5 54 2 2" xfId="6845" xr:uid="{00000000-0005-0000-0000-0000BE1A0000}"/>
    <cellStyle name="Normal 5 54 2 2 2" xfId="6846" xr:uid="{00000000-0005-0000-0000-0000BF1A0000}"/>
    <cellStyle name="Normal 5 54 2 3" xfId="6847" xr:uid="{00000000-0005-0000-0000-0000C01A0000}"/>
    <cellStyle name="Normal 5 54 3" xfId="6848" xr:uid="{00000000-0005-0000-0000-0000C11A0000}"/>
    <cellStyle name="Normal 5 54 3 2" xfId="6849" xr:uid="{00000000-0005-0000-0000-0000C21A0000}"/>
    <cellStyle name="Normal 5 54 3 2 2" xfId="6850" xr:uid="{00000000-0005-0000-0000-0000C31A0000}"/>
    <cellStyle name="Normal 5 54 3 3" xfId="6851" xr:uid="{00000000-0005-0000-0000-0000C41A0000}"/>
    <cellStyle name="Normal 5 54 4" xfId="6852" xr:uid="{00000000-0005-0000-0000-0000C51A0000}"/>
    <cellStyle name="Normal 5 54 4 2" xfId="6853" xr:uid="{00000000-0005-0000-0000-0000C61A0000}"/>
    <cellStyle name="Normal 5 54 4 2 2" xfId="6854" xr:uid="{00000000-0005-0000-0000-0000C71A0000}"/>
    <cellStyle name="Normal 5 54 4 3" xfId="6855" xr:uid="{00000000-0005-0000-0000-0000C81A0000}"/>
    <cellStyle name="Normal 5 54 5" xfId="6856" xr:uid="{00000000-0005-0000-0000-0000C91A0000}"/>
    <cellStyle name="Normal 5 54 5 2" xfId="6857" xr:uid="{00000000-0005-0000-0000-0000CA1A0000}"/>
    <cellStyle name="Normal 5 54 5 2 2" xfId="6858" xr:uid="{00000000-0005-0000-0000-0000CB1A0000}"/>
    <cellStyle name="Normal 5 54 5 3" xfId="6859" xr:uid="{00000000-0005-0000-0000-0000CC1A0000}"/>
    <cellStyle name="Normal 5 54 6" xfId="6860" xr:uid="{00000000-0005-0000-0000-0000CD1A0000}"/>
    <cellStyle name="Normal 5 54 6 2" xfId="6861" xr:uid="{00000000-0005-0000-0000-0000CE1A0000}"/>
    <cellStyle name="Normal 5 54 6 2 2" xfId="6862" xr:uid="{00000000-0005-0000-0000-0000CF1A0000}"/>
    <cellStyle name="Normal 5 54 6 3" xfId="6863" xr:uid="{00000000-0005-0000-0000-0000D01A0000}"/>
    <cellStyle name="Normal 5 54 7" xfId="6864" xr:uid="{00000000-0005-0000-0000-0000D11A0000}"/>
    <cellStyle name="Normal 5 54 7 2" xfId="6865" xr:uid="{00000000-0005-0000-0000-0000D21A0000}"/>
    <cellStyle name="Normal 5 54 8" xfId="6866" xr:uid="{00000000-0005-0000-0000-0000D31A0000}"/>
    <cellStyle name="Normal 5 55" xfId="6867" xr:uid="{00000000-0005-0000-0000-0000D41A0000}"/>
    <cellStyle name="Normal 5 55 2" xfId="6868" xr:uid="{00000000-0005-0000-0000-0000D51A0000}"/>
    <cellStyle name="Normal 5 55 2 2" xfId="6869" xr:uid="{00000000-0005-0000-0000-0000D61A0000}"/>
    <cellStyle name="Normal 5 55 2 2 2" xfId="6870" xr:uid="{00000000-0005-0000-0000-0000D71A0000}"/>
    <cellStyle name="Normal 5 55 2 3" xfId="6871" xr:uid="{00000000-0005-0000-0000-0000D81A0000}"/>
    <cellStyle name="Normal 5 55 3" xfId="6872" xr:uid="{00000000-0005-0000-0000-0000D91A0000}"/>
    <cellStyle name="Normal 5 55 3 2" xfId="6873" xr:uid="{00000000-0005-0000-0000-0000DA1A0000}"/>
    <cellStyle name="Normal 5 55 3 2 2" xfId="6874" xr:uid="{00000000-0005-0000-0000-0000DB1A0000}"/>
    <cellStyle name="Normal 5 55 3 3" xfId="6875" xr:uid="{00000000-0005-0000-0000-0000DC1A0000}"/>
    <cellStyle name="Normal 5 55 4" xfId="6876" xr:uid="{00000000-0005-0000-0000-0000DD1A0000}"/>
    <cellStyle name="Normal 5 55 4 2" xfId="6877" xr:uid="{00000000-0005-0000-0000-0000DE1A0000}"/>
    <cellStyle name="Normal 5 55 4 2 2" xfId="6878" xr:uid="{00000000-0005-0000-0000-0000DF1A0000}"/>
    <cellStyle name="Normal 5 55 4 3" xfId="6879" xr:uid="{00000000-0005-0000-0000-0000E01A0000}"/>
    <cellStyle name="Normal 5 55 5" xfId="6880" xr:uid="{00000000-0005-0000-0000-0000E11A0000}"/>
    <cellStyle name="Normal 5 55 5 2" xfId="6881" xr:uid="{00000000-0005-0000-0000-0000E21A0000}"/>
    <cellStyle name="Normal 5 55 5 2 2" xfId="6882" xr:uid="{00000000-0005-0000-0000-0000E31A0000}"/>
    <cellStyle name="Normal 5 55 5 3" xfId="6883" xr:uid="{00000000-0005-0000-0000-0000E41A0000}"/>
    <cellStyle name="Normal 5 55 6" xfId="6884" xr:uid="{00000000-0005-0000-0000-0000E51A0000}"/>
    <cellStyle name="Normal 5 55 6 2" xfId="6885" xr:uid="{00000000-0005-0000-0000-0000E61A0000}"/>
    <cellStyle name="Normal 5 55 6 2 2" xfId="6886" xr:uid="{00000000-0005-0000-0000-0000E71A0000}"/>
    <cellStyle name="Normal 5 55 6 3" xfId="6887" xr:uid="{00000000-0005-0000-0000-0000E81A0000}"/>
    <cellStyle name="Normal 5 55 7" xfId="6888" xr:uid="{00000000-0005-0000-0000-0000E91A0000}"/>
    <cellStyle name="Normal 5 55 7 2" xfId="6889" xr:uid="{00000000-0005-0000-0000-0000EA1A0000}"/>
    <cellStyle name="Normal 5 55 8" xfId="6890" xr:uid="{00000000-0005-0000-0000-0000EB1A0000}"/>
    <cellStyle name="Normal 5 56" xfId="6891" xr:uid="{00000000-0005-0000-0000-0000EC1A0000}"/>
    <cellStyle name="Normal 5 56 2" xfId="6892" xr:uid="{00000000-0005-0000-0000-0000ED1A0000}"/>
    <cellStyle name="Normal 5 56 2 2" xfId="6893" xr:uid="{00000000-0005-0000-0000-0000EE1A0000}"/>
    <cellStyle name="Normal 5 56 2 2 2" xfId="6894" xr:uid="{00000000-0005-0000-0000-0000EF1A0000}"/>
    <cellStyle name="Normal 5 56 2 3" xfId="6895" xr:uid="{00000000-0005-0000-0000-0000F01A0000}"/>
    <cellStyle name="Normal 5 56 3" xfId="6896" xr:uid="{00000000-0005-0000-0000-0000F11A0000}"/>
    <cellStyle name="Normal 5 56 3 2" xfId="6897" xr:uid="{00000000-0005-0000-0000-0000F21A0000}"/>
    <cellStyle name="Normal 5 56 3 2 2" xfId="6898" xr:uid="{00000000-0005-0000-0000-0000F31A0000}"/>
    <cellStyle name="Normal 5 56 3 3" xfId="6899" xr:uid="{00000000-0005-0000-0000-0000F41A0000}"/>
    <cellStyle name="Normal 5 56 4" xfId="6900" xr:uid="{00000000-0005-0000-0000-0000F51A0000}"/>
    <cellStyle name="Normal 5 56 4 2" xfId="6901" xr:uid="{00000000-0005-0000-0000-0000F61A0000}"/>
    <cellStyle name="Normal 5 56 4 2 2" xfId="6902" xr:uid="{00000000-0005-0000-0000-0000F71A0000}"/>
    <cellStyle name="Normal 5 56 4 3" xfId="6903" xr:uid="{00000000-0005-0000-0000-0000F81A0000}"/>
    <cellStyle name="Normal 5 56 5" xfId="6904" xr:uid="{00000000-0005-0000-0000-0000F91A0000}"/>
    <cellStyle name="Normal 5 56 5 2" xfId="6905" xr:uid="{00000000-0005-0000-0000-0000FA1A0000}"/>
    <cellStyle name="Normal 5 56 5 2 2" xfId="6906" xr:uid="{00000000-0005-0000-0000-0000FB1A0000}"/>
    <cellStyle name="Normal 5 56 5 3" xfId="6907" xr:uid="{00000000-0005-0000-0000-0000FC1A0000}"/>
    <cellStyle name="Normal 5 56 6" xfId="6908" xr:uid="{00000000-0005-0000-0000-0000FD1A0000}"/>
    <cellStyle name="Normal 5 56 6 2" xfId="6909" xr:uid="{00000000-0005-0000-0000-0000FE1A0000}"/>
    <cellStyle name="Normal 5 56 6 2 2" xfId="6910" xr:uid="{00000000-0005-0000-0000-0000FF1A0000}"/>
    <cellStyle name="Normal 5 56 6 3" xfId="6911" xr:uid="{00000000-0005-0000-0000-0000001B0000}"/>
    <cellStyle name="Normal 5 56 7" xfId="6912" xr:uid="{00000000-0005-0000-0000-0000011B0000}"/>
    <cellStyle name="Normal 5 56 7 2" xfId="6913" xr:uid="{00000000-0005-0000-0000-0000021B0000}"/>
    <cellStyle name="Normal 5 56 8" xfId="6914" xr:uid="{00000000-0005-0000-0000-0000031B0000}"/>
    <cellStyle name="Normal 5 57" xfId="6915" xr:uid="{00000000-0005-0000-0000-0000041B0000}"/>
    <cellStyle name="Normal 5 57 2" xfId="6916" xr:uid="{00000000-0005-0000-0000-0000051B0000}"/>
    <cellStyle name="Normal 5 57 2 2" xfId="6917" xr:uid="{00000000-0005-0000-0000-0000061B0000}"/>
    <cellStyle name="Normal 5 57 2 2 2" xfId="6918" xr:uid="{00000000-0005-0000-0000-0000071B0000}"/>
    <cellStyle name="Normal 5 57 2 3" xfId="6919" xr:uid="{00000000-0005-0000-0000-0000081B0000}"/>
    <cellStyle name="Normal 5 57 3" xfId="6920" xr:uid="{00000000-0005-0000-0000-0000091B0000}"/>
    <cellStyle name="Normal 5 57 3 2" xfId="6921" xr:uid="{00000000-0005-0000-0000-00000A1B0000}"/>
    <cellStyle name="Normal 5 57 3 2 2" xfId="6922" xr:uid="{00000000-0005-0000-0000-00000B1B0000}"/>
    <cellStyle name="Normal 5 57 3 3" xfId="6923" xr:uid="{00000000-0005-0000-0000-00000C1B0000}"/>
    <cellStyle name="Normal 5 57 4" xfId="6924" xr:uid="{00000000-0005-0000-0000-00000D1B0000}"/>
    <cellStyle name="Normal 5 57 4 2" xfId="6925" xr:uid="{00000000-0005-0000-0000-00000E1B0000}"/>
    <cellStyle name="Normal 5 57 4 2 2" xfId="6926" xr:uid="{00000000-0005-0000-0000-00000F1B0000}"/>
    <cellStyle name="Normal 5 57 4 3" xfId="6927" xr:uid="{00000000-0005-0000-0000-0000101B0000}"/>
    <cellStyle name="Normal 5 57 5" xfId="6928" xr:uid="{00000000-0005-0000-0000-0000111B0000}"/>
    <cellStyle name="Normal 5 57 5 2" xfId="6929" xr:uid="{00000000-0005-0000-0000-0000121B0000}"/>
    <cellStyle name="Normal 5 57 5 2 2" xfId="6930" xr:uid="{00000000-0005-0000-0000-0000131B0000}"/>
    <cellStyle name="Normal 5 57 5 3" xfId="6931" xr:uid="{00000000-0005-0000-0000-0000141B0000}"/>
    <cellStyle name="Normal 5 57 6" xfId="6932" xr:uid="{00000000-0005-0000-0000-0000151B0000}"/>
    <cellStyle name="Normal 5 57 6 2" xfId="6933" xr:uid="{00000000-0005-0000-0000-0000161B0000}"/>
    <cellStyle name="Normal 5 57 6 2 2" xfId="6934" xr:uid="{00000000-0005-0000-0000-0000171B0000}"/>
    <cellStyle name="Normal 5 57 6 3" xfId="6935" xr:uid="{00000000-0005-0000-0000-0000181B0000}"/>
    <cellStyle name="Normal 5 57 7" xfId="6936" xr:uid="{00000000-0005-0000-0000-0000191B0000}"/>
    <cellStyle name="Normal 5 57 7 2" xfId="6937" xr:uid="{00000000-0005-0000-0000-00001A1B0000}"/>
    <cellStyle name="Normal 5 57 8" xfId="6938" xr:uid="{00000000-0005-0000-0000-00001B1B0000}"/>
    <cellStyle name="Normal 5 58" xfId="6939" xr:uid="{00000000-0005-0000-0000-00001C1B0000}"/>
    <cellStyle name="Normal 5 58 2" xfId="6940" xr:uid="{00000000-0005-0000-0000-00001D1B0000}"/>
    <cellStyle name="Normal 5 58 2 2" xfId="6941" xr:uid="{00000000-0005-0000-0000-00001E1B0000}"/>
    <cellStyle name="Normal 5 58 2 2 2" xfId="6942" xr:uid="{00000000-0005-0000-0000-00001F1B0000}"/>
    <cellStyle name="Normal 5 58 2 3" xfId="6943" xr:uid="{00000000-0005-0000-0000-0000201B0000}"/>
    <cellStyle name="Normal 5 58 3" xfId="6944" xr:uid="{00000000-0005-0000-0000-0000211B0000}"/>
    <cellStyle name="Normal 5 58 3 2" xfId="6945" xr:uid="{00000000-0005-0000-0000-0000221B0000}"/>
    <cellStyle name="Normal 5 58 3 2 2" xfId="6946" xr:uid="{00000000-0005-0000-0000-0000231B0000}"/>
    <cellStyle name="Normal 5 58 3 3" xfId="6947" xr:uid="{00000000-0005-0000-0000-0000241B0000}"/>
    <cellStyle name="Normal 5 58 4" xfId="6948" xr:uid="{00000000-0005-0000-0000-0000251B0000}"/>
    <cellStyle name="Normal 5 58 4 2" xfId="6949" xr:uid="{00000000-0005-0000-0000-0000261B0000}"/>
    <cellStyle name="Normal 5 58 4 2 2" xfId="6950" xr:uid="{00000000-0005-0000-0000-0000271B0000}"/>
    <cellStyle name="Normal 5 58 4 3" xfId="6951" xr:uid="{00000000-0005-0000-0000-0000281B0000}"/>
    <cellStyle name="Normal 5 58 5" xfId="6952" xr:uid="{00000000-0005-0000-0000-0000291B0000}"/>
    <cellStyle name="Normal 5 58 5 2" xfId="6953" xr:uid="{00000000-0005-0000-0000-00002A1B0000}"/>
    <cellStyle name="Normal 5 58 5 2 2" xfId="6954" xr:uid="{00000000-0005-0000-0000-00002B1B0000}"/>
    <cellStyle name="Normal 5 58 5 3" xfId="6955" xr:uid="{00000000-0005-0000-0000-00002C1B0000}"/>
    <cellStyle name="Normal 5 58 6" xfId="6956" xr:uid="{00000000-0005-0000-0000-00002D1B0000}"/>
    <cellStyle name="Normal 5 58 6 2" xfId="6957" xr:uid="{00000000-0005-0000-0000-00002E1B0000}"/>
    <cellStyle name="Normal 5 58 6 2 2" xfId="6958" xr:uid="{00000000-0005-0000-0000-00002F1B0000}"/>
    <cellStyle name="Normal 5 58 6 3" xfId="6959" xr:uid="{00000000-0005-0000-0000-0000301B0000}"/>
    <cellStyle name="Normal 5 58 7" xfId="6960" xr:uid="{00000000-0005-0000-0000-0000311B0000}"/>
    <cellStyle name="Normal 5 58 7 2" xfId="6961" xr:uid="{00000000-0005-0000-0000-0000321B0000}"/>
    <cellStyle name="Normal 5 58 8" xfId="6962" xr:uid="{00000000-0005-0000-0000-0000331B0000}"/>
    <cellStyle name="Normal 5 59" xfId="6963" xr:uid="{00000000-0005-0000-0000-0000341B0000}"/>
    <cellStyle name="Normal 5 59 2" xfId="6964" xr:uid="{00000000-0005-0000-0000-0000351B0000}"/>
    <cellStyle name="Normal 5 59 2 2" xfId="6965" xr:uid="{00000000-0005-0000-0000-0000361B0000}"/>
    <cellStyle name="Normal 5 59 2 2 2" xfId="6966" xr:uid="{00000000-0005-0000-0000-0000371B0000}"/>
    <cellStyle name="Normal 5 59 2 3" xfId="6967" xr:uid="{00000000-0005-0000-0000-0000381B0000}"/>
    <cellStyle name="Normal 5 59 3" xfId="6968" xr:uid="{00000000-0005-0000-0000-0000391B0000}"/>
    <cellStyle name="Normal 5 59 3 2" xfId="6969" xr:uid="{00000000-0005-0000-0000-00003A1B0000}"/>
    <cellStyle name="Normal 5 59 3 2 2" xfId="6970" xr:uid="{00000000-0005-0000-0000-00003B1B0000}"/>
    <cellStyle name="Normal 5 59 3 3" xfId="6971" xr:uid="{00000000-0005-0000-0000-00003C1B0000}"/>
    <cellStyle name="Normal 5 59 4" xfId="6972" xr:uid="{00000000-0005-0000-0000-00003D1B0000}"/>
    <cellStyle name="Normal 5 59 4 2" xfId="6973" xr:uid="{00000000-0005-0000-0000-00003E1B0000}"/>
    <cellStyle name="Normal 5 59 4 2 2" xfId="6974" xr:uid="{00000000-0005-0000-0000-00003F1B0000}"/>
    <cellStyle name="Normal 5 59 4 3" xfId="6975" xr:uid="{00000000-0005-0000-0000-0000401B0000}"/>
    <cellStyle name="Normal 5 59 5" xfId="6976" xr:uid="{00000000-0005-0000-0000-0000411B0000}"/>
    <cellStyle name="Normal 5 59 5 2" xfId="6977" xr:uid="{00000000-0005-0000-0000-0000421B0000}"/>
    <cellStyle name="Normal 5 59 5 2 2" xfId="6978" xr:uid="{00000000-0005-0000-0000-0000431B0000}"/>
    <cellStyle name="Normal 5 59 5 3" xfId="6979" xr:uid="{00000000-0005-0000-0000-0000441B0000}"/>
    <cellStyle name="Normal 5 59 6" xfId="6980" xr:uid="{00000000-0005-0000-0000-0000451B0000}"/>
    <cellStyle name="Normal 5 59 6 2" xfId="6981" xr:uid="{00000000-0005-0000-0000-0000461B0000}"/>
    <cellStyle name="Normal 5 59 6 2 2" xfId="6982" xr:uid="{00000000-0005-0000-0000-0000471B0000}"/>
    <cellStyle name="Normal 5 59 6 3" xfId="6983" xr:uid="{00000000-0005-0000-0000-0000481B0000}"/>
    <cellStyle name="Normal 5 59 7" xfId="6984" xr:uid="{00000000-0005-0000-0000-0000491B0000}"/>
    <cellStyle name="Normal 5 59 7 2" xfId="6985" xr:uid="{00000000-0005-0000-0000-00004A1B0000}"/>
    <cellStyle name="Normal 5 59 8" xfId="6986" xr:uid="{00000000-0005-0000-0000-00004B1B0000}"/>
    <cellStyle name="Normal 5 6" xfId="6987" xr:uid="{00000000-0005-0000-0000-00004C1B0000}"/>
    <cellStyle name="Normal 5 6 2" xfId="6988" xr:uid="{00000000-0005-0000-0000-00004D1B0000}"/>
    <cellStyle name="Normal 5 6 2 2" xfId="6989" xr:uid="{00000000-0005-0000-0000-00004E1B0000}"/>
    <cellStyle name="Normal 5 6 3" xfId="6990" xr:uid="{00000000-0005-0000-0000-00004F1B0000}"/>
    <cellStyle name="Normal 5 60" xfId="6991" xr:uid="{00000000-0005-0000-0000-0000501B0000}"/>
    <cellStyle name="Normal 5 60 2" xfId="6992" xr:uid="{00000000-0005-0000-0000-0000511B0000}"/>
    <cellStyle name="Normal 5 60 2 2" xfId="6993" xr:uid="{00000000-0005-0000-0000-0000521B0000}"/>
    <cellStyle name="Normal 5 60 2 2 2" xfId="6994" xr:uid="{00000000-0005-0000-0000-0000531B0000}"/>
    <cellStyle name="Normal 5 60 2 3" xfId="6995" xr:uid="{00000000-0005-0000-0000-0000541B0000}"/>
    <cellStyle name="Normal 5 60 3" xfId="6996" xr:uid="{00000000-0005-0000-0000-0000551B0000}"/>
    <cellStyle name="Normal 5 60 3 2" xfId="6997" xr:uid="{00000000-0005-0000-0000-0000561B0000}"/>
    <cellStyle name="Normal 5 60 3 2 2" xfId="6998" xr:uid="{00000000-0005-0000-0000-0000571B0000}"/>
    <cellStyle name="Normal 5 60 3 3" xfId="6999" xr:uid="{00000000-0005-0000-0000-0000581B0000}"/>
    <cellStyle name="Normal 5 60 4" xfId="7000" xr:uid="{00000000-0005-0000-0000-0000591B0000}"/>
    <cellStyle name="Normal 5 60 4 2" xfId="7001" xr:uid="{00000000-0005-0000-0000-00005A1B0000}"/>
    <cellStyle name="Normal 5 60 4 2 2" xfId="7002" xr:uid="{00000000-0005-0000-0000-00005B1B0000}"/>
    <cellStyle name="Normal 5 60 4 3" xfId="7003" xr:uid="{00000000-0005-0000-0000-00005C1B0000}"/>
    <cellStyle name="Normal 5 60 5" xfId="7004" xr:uid="{00000000-0005-0000-0000-00005D1B0000}"/>
    <cellStyle name="Normal 5 60 5 2" xfId="7005" xr:uid="{00000000-0005-0000-0000-00005E1B0000}"/>
    <cellStyle name="Normal 5 60 5 2 2" xfId="7006" xr:uid="{00000000-0005-0000-0000-00005F1B0000}"/>
    <cellStyle name="Normal 5 60 5 3" xfId="7007" xr:uid="{00000000-0005-0000-0000-0000601B0000}"/>
    <cellStyle name="Normal 5 60 6" xfId="7008" xr:uid="{00000000-0005-0000-0000-0000611B0000}"/>
    <cellStyle name="Normal 5 60 6 2" xfId="7009" xr:uid="{00000000-0005-0000-0000-0000621B0000}"/>
    <cellStyle name="Normal 5 60 6 2 2" xfId="7010" xr:uid="{00000000-0005-0000-0000-0000631B0000}"/>
    <cellStyle name="Normal 5 60 6 3" xfId="7011" xr:uid="{00000000-0005-0000-0000-0000641B0000}"/>
    <cellStyle name="Normal 5 60 7" xfId="7012" xr:uid="{00000000-0005-0000-0000-0000651B0000}"/>
    <cellStyle name="Normal 5 60 7 2" xfId="7013" xr:uid="{00000000-0005-0000-0000-0000661B0000}"/>
    <cellStyle name="Normal 5 60 8" xfId="7014" xr:uid="{00000000-0005-0000-0000-0000671B0000}"/>
    <cellStyle name="Normal 5 61" xfId="7015" xr:uid="{00000000-0005-0000-0000-0000681B0000}"/>
    <cellStyle name="Normal 5 61 2" xfId="7016" xr:uid="{00000000-0005-0000-0000-0000691B0000}"/>
    <cellStyle name="Normal 5 61 2 2" xfId="7017" xr:uid="{00000000-0005-0000-0000-00006A1B0000}"/>
    <cellStyle name="Normal 5 61 2 2 2" xfId="7018" xr:uid="{00000000-0005-0000-0000-00006B1B0000}"/>
    <cellStyle name="Normal 5 61 2 3" xfId="7019" xr:uid="{00000000-0005-0000-0000-00006C1B0000}"/>
    <cellStyle name="Normal 5 61 3" xfId="7020" xr:uid="{00000000-0005-0000-0000-00006D1B0000}"/>
    <cellStyle name="Normal 5 61 3 2" xfId="7021" xr:uid="{00000000-0005-0000-0000-00006E1B0000}"/>
    <cellStyle name="Normal 5 61 3 2 2" xfId="7022" xr:uid="{00000000-0005-0000-0000-00006F1B0000}"/>
    <cellStyle name="Normal 5 61 3 3" xfId="7023" xr:uid="{00000000-0005-0000-0000-0000701B0000}"/>
    <cellStyle name="Normal 5 61 4" xfId="7024" xr:uid="{00000000-0005-0000-0000-0000711B0000}"/>
    <cellStyle name="Normal 5 61 4 2" xfId="7025" xr:uid="{00000000-0005-0000-0000-0000721B0000}"/>
    <cellStyle name="Normal 5 61 4 2 2" xfId="7026" xr:uid="{00000000-0005-0000-0000-0000731B0000}"/>
    <cellStyle name="Normal 5 61 4 3" xfId="7027" xr:uid="{00000000-0005-0000-0000-0000741B0000}"/>
    <cellStyle name="Normal 5 61 5" xfId="7028" xr:uid="{00000000-0005-0000-0000-0000751B0000}"/>
    <cellStyle name="Normal 5 61 5 2" xfId="7029" xr:uid="{00000000-0005-0000-0000-0000761B0000}"/>
    <cellStyle name="Normal 5 61 5 2 2" xfId="7030" xr:uid="{00000000-0005-0000-0000-0000771B0000}"/>
    <cellStyle name="Normal 5 61 5 3" xfId="7031" xr:uid="{00000000-0005-0000-0000-0000781B0000}"/>
    <cellStyle name="Normal 5 61 6" xfId="7032" xr:uid="{00000000-0005-0000-0000-0000791B0000}"/>
    <cellStyle name="Normal 5 61 6 2" xfId="7033" xr:uid="{00000000-0005-0000-0000-00007A1B0000}"/>
    <cellStyle name="Normal 5 61 6 2 2" xfId="7034" xr:uid="{00000000-0005-0000-0000-00007B1B0000}"/>
    <cellStyle name="Normal 5 61 6 3" xfId="7035" xr:uid="{00000000-0005-0000-0000-00007C1B0000}"/>
    <cellStyle name="Normal 5 61 7" xfId="7036" xr:uid="{00000000-0005-0000-0000-00007D1B0000}"/>
    <cellStyle name="Normal 5 61 7 2" xfId="7037" xr:uid="{00000000-0005-0000-0000-00007E1B0000}"/>
    <cellStyle name="Normal 5 61 8" xfId="7038" xr:uid="{00000000-0005-0000-0000-00007F1B0000}"/>
    <cellStyle name="Normal 5 62" xfId="7039" xr:uid="{00000000-0005-0000-0000-0000801B0000}"/>
    <cellStyle name="Normal 5 62 2" xfId="7040" xr:uid="{00000000-0005-0000-0000-0000811B0000}"/>
    <cellStyle name="Normal 5 62 2 2" xfId="7041" xr:uid="{00000000-0005-0000-0000-0000821B0000}"/>
    <cellStyle name="Normal 5 62 2 2 2" xfId="7042" xr:uid="{00000000-0005-0000-0000-0000831B0000}"/>
    <cellStyle name="Normal 5 62 2 3" xfId="7043" xr:uid="{00000000-0005-0000-0000-0000841B0000}"/>
    <cellStyle name="Normal 5 62 3" xfId="7044" xr:uid="{00000000-0005-0000-0000-0000851B0000}"/>
    <cellStyle name="Normal 5 62 3 2" xfId="7045" xr:uid="{00000000-0005-0000-0000-0000861B0000}"/>
    <cellStyle name="Normal 5 62 3 2 2" xfId="7046" xr:uid="{00000000-0005-0000-0000-0000871B0000}"/>
    <cellStyle name="Normal 5 62 3 3" xfId="7047" xr:uid="{00000000-0005-0000-0000-0000881B0000}"/>
    <cellStyle name="Normal 5 62 4" xfId="7048" xr:uid="{00000000-0005-0000-0000-0000891B0000}"/>
    <cellStyle name="Normal 5 62 4 2" xfId="7049" xr:uid="{00000000-0005-0000-0000-00008A1B0000}"/>
    <cellStyle name="Normal 5 62 4 2 2" xfId="7050" xr:uid="{00000000-0005-0000-0000-00008B1B0000}"/>
    <cellStyle name="Normal 5 62 4 3" xfId="7051" xr:uid="{00000000-0005-0000-0000-00008C1B0000}"/>
    <cellStyle name="Normal 5 62 5" xfId="7052" xr:uid="{00000000-0005-0000-0000-00008D1B0000}"/>
    <cellStyle name="Normal 5 62 5 2" xfId="7053" xr:uid="{00000000-0005-0000-0000-00008E1B0000}"/>
    <cellStyle name="Normal 5 62 5 2 2" xfId="7054" xr:uid="{00000000-0005-0000-0000-00008F1B0000}"/>
    <cellStyle name="Normal 5 62 5 3" xfId="7055" xr:uid="{00000000-0005-0000-0000-0000901B0000}"/>
    <cellStyle name="Normal 5 62 6" xfId="7056" xr:uid="{00000000-0005-0000-0000-0000911B0000}"/>
    <cellStyle name="Normal 5 62 6 2" xfId="7057" xr:uid="{00000000-0005-0000-0000-0000921B0000}"/>
    <cellStyle name="Normal 5 62 6 2 2" xfId="7058" xr:uid="{00000000-0005-0000-0000-0000931B0000}"/>
    <cellStyle name="Normal 5 62 6 3" xfId="7059" xr:uid="{00000000-0005-0000-0000-0000941B0000}"/>
    <cellStyle name="Normal 5 62 7" xfId="7060" xr:uid="{00000000-0005-0000-0000-0000951B0000}"/>
    <cellStyle name="Normal 5 62 7 2" xfId="7061" xr:uid="{00000000-0005-0000-0000-0000961B0000}"/>
    <cellStyle name="Normal 5 62 8" xfId="7062" xr:uid="{00000000-0005-0000-0000-0000971B0000}"/>
    <cellStyle name="Normal 5 63" xfId="7063" xr:uid="{00000000-0005-0000-0000-0000981B0000}"/>
    <cellStyle name="Normal 5 63 2" xfId="7064" xr:uid="{00000000-0005-0000-0000-0000991B0000}"/>
    <cellStyle name="Normal 5 63 2 2" xfId="7065" xr:uid="{00000000-0005-0000-0000-00009A1B0000}"/>
    <cellStyle name="Normal 5 63 2 2 2" xfId="7066" xr:uid="{00000000-0005-0000-0000-00009B1B0000}"/>
    <cellStyle name="Normal 5 63 2 3" xfId="7067" xr:uid="{00000000-0005-0000-0000-00009C1B0000}"/>
    <cellStyle name="Normal 5 63 3" xfId="7068" xr:uid="{00000000-0005-0000-0000-00009D1B0000}"/>
    <cellStyle name="Normal 5 63 3 2" xfId="7069" xr:uid="{00000000-0005-0000-0000-00009E1B0000}"/>
    <cellStyle name="Normal 5 63 3 2 2" xfId="7070" xr:uid="{00000000-0005-0000-0000-00009F1B0000}"/>
    <cellStyle name="Normal 5 63 3 3" xfId="7071" xr:uid="{00000000-0005-0000-0000-0000A01B0000}"/>
    <cellStyle name="Normal 5 63 4" xfId="7072" xr:uid="{00000000-0005-0000-0000-0000A11B0000}"/>
    <cellStyle name="Normal 5 63 4 2" xfId="7073" xr:uid="{00000000-0005-0000-0000-0000A21B0000}"/>
    <cellStyle name="Normal 5 63 4 2 2" xfId="7074" xr:uid="{00000000-0005-0000-0000-0000A31B0000}"/>
    <cellStyle name="Normal 5 63 4 3" xfId="7075" xr:uid="{00000000-0005-0000-0000-0000A41B0000}"/>
    <cellStyle name="Normal 5 63 5" xfId="7076" xr:uid="{00000000-0005-0000-0000-0000A51B0000}"/>
    <cellStyle name="Normal 5 63 5 2" xfId="7077" xr:uid="{00000000-0005-0000-0000-0000A61B0000}"/>
    <cellStyle name="Normal 5 63 5 2 2" xfId="7078" xr:uid="{00000000-0005-0000-0000-0000A71B0000}"/>
    <cellStyle name="Normal 5 63 5 3" xfId="7079" xr:uid="{00000000-0005-0000-0000-0000A81B0000}"/>
    <cellStyle name="Normal 5 63 6" xfId="7080" xr:uid="{00000000-0005-0000-0000-0000A91B0000}"/>
    <cellStyle name="Normal 5 63 6 2" xfId="7081" xr:uid="{00000000-0005-0000-0000-0000AA1B0000}"/>
    <cellStyle name="Normal 5 63 6 2 2" xfId="7082" xr:uid="{00000000-0005-0000-0000-0000AB1B0000}"/>
    <cellStyle name="Normal 5 63 6 3" xfId="7083" xr:uid="{00000000-0005-0000-0000-0000AC1B0000}"/>
    <cellStyle name="Normal 5 63 7" xfId="7084" xr:uid="{00000000-0005-0000-0000-0000AD1B0000}"/>
    <cellStyle name="Normal 5 63 7 2" xfId="7085" xr:uid="{00000000-0005-0000-0000-0000AE1B0000}"/>
    <cellStyle name="Normal 5 63 8" xfId="7086" xr:uid="{00000000-0005-0000-0000-0000AF1B0000}"/>
    <cellStyle name="Normal 5 64" xfId="7087" xr:uid="{00000000-0005-0000-0000-0000B01B0000}"/>
    <cellStyle name="Normal 5 64 2" xfId="7088" xr:uid="{00000000-0005-0000-0000-0000B11B0000}"/>
    <cellStyle name="Normal 5 64 2 2" xfId="7089" xr:uid="{00000000-0005-0000-0000-0000B21B0000}"/>
    <cellStyle name="Normal 5 64 2 2 2" xfId="7090" xr:uid="{00000000-0005-0000-0000-0000B31B0000}"/>
    <cellStyle name="Normal 5 64 2 3" xfId="7091" xr:uid="{00000000-0005-0000-0000-0000B41B0000}"/>
    <cellStyle name="Normal 5 64 3" xfId="7092" xr:uid="{00000000-0005-0000-0000-0000B51B0000}"/>
    <cellStyle name="Normal 5 64 3 2" xfId="7093" xr:uid="{00000000-0005-0000-0000-0000B61B0000}"/>
    <cellStyle name="Normal 5 64 3 2 2" xfId="7094" xr:uid="{00000000-0005-0000-0000-0000B71B0000}"/>
    <cellStyle name="Normal 5 64 3 3" xfId="7095" xr:uid="{00000000-0005-0000-0000-0000B81B0000}"/>
    <cellStyle name="Normal 5 64 4" xfId="7096" xr:uid="{00000000-0005-0000-0000-0000B91B0000}"/>
    <cellStyle name="Normal 5 64 4 2" xfId="7097" xr:uid="{00000000-0005-0000-0000-0000BA1B0000}"/>
    <cellStyle name="Normal 5 64 4 2 2" xfId="7098" xr:uid="{00000000-0005-0000-0000-0000BB1B0000}"/>
    <cellStyle name="Normal 5 64 4 3" xfId="7099" xr:uid="{00000000-0005-0000-0000-0000BC1B0000}"/>
    <cellStyle name="Normal 5 64 5" xfId="7100" xr:uid="{00000000-0005-0000-0000-0000BD1B0000}"/>
    <cellStyle name="Normal 5 64 5 2" xfId="7101" xr:uid="{00000000-0005-0000-0000-0000BE1B0000}"/>
    <cellStyle name="Normal 5 64 5 2 2" xfId="7102" xr:uid="{00000000-0005-0000-0000-0000BF1B0000}"/>
    <cellStyle name="Normal 5 64 5 3" xfId="7103" xr:uid="{00000000-0005-0000-0000-0000C01B0000}"/>
    <cellStyle name="Normal 5 64 6" xfId="7104" xr:uid="{00000000-0005-0000-0000-0000C11B0000}"/>
    <cellStyle name="Normal 5 64 6 2" xfId="7105" xr:uid="{00000000-0005-0000-0000-0000C21B0000}"/>
    <cellStyle name="Normal 5 64 6 2 2" xfId="7106" xr:uid="{00000000-0005-0000-0000-0000C31B0000}"/>
    <cellStyle name="Normal 5 64 6 3" xfId="7107" xr:uid="{00000000-0005-0000-0000-0000C41B0000}"/>
    <cellStyle name="Normal 5 64 7" xfId="7108" xr:uid="{00000000-0005-0000-0000-0000C51B0000}"/>
    <cellStyle name="Normal 5 64 7 2" xfId="7109" xr:uid="{00000000-0005-0000-0000-0000C61B0000}"/>
    <cellStyle name="Normal 5 64 8" xfId="7110" xr:uid="{00000000-0005-0000-0000-0000C71B0000}"/>
    <cellStyle name="Normal 5 65" xfId="7111" xr:uid="{00000000-0005-0000-0000-0000C81B0000}"/>
    <cellStyle name="Normal 5 65 2" xfId="7112" xr:uid="{00000000-0005-0000-0000-0000C91B0000}"/>
    <cellStyle name="Normal 5 65 2 2" xfId="7113" xr:uid="{00000000-0005-0000-0000-0000CA1B0000}"/>
    <cellStyle name="Normal 5 65 2 2 2" xfId="7114" xr:uid="{00000000-0005-0000-0000-0000CB1B0000}"/>
    <cellStyle name="Normal 5 65 2 3" xfId="7115" xr:uid="{00000000-0005-0000-0000-0000CC1B0000}"/>
    <cellStyle name="Normal 5 65 3" xfId="7116" xr:uid="{00000000-0005-0000-0000-0000CD1B0000}"/>
    <cellStyle name="Normal 5 65 3 2" xfId="7117" xr:uid="{00000000-0005-0000-0000-0000CE1B0000}"/>
    <cellStyle name="Normal 5 65 3 2 2" xfId="7118" xr:uid="{00000000-0005-0000-0000-0000CF1B0000}"/>
    <cellStyle name="Normal 5 65 3 3" xfId="7119" xr:uid="{00000000-0005-0000-0000-0000D01B0000}"/>
    <cellStyle name="Normal 5 65 4" xfId="7120" xr:uid="{00000000-0005-0000-0000-0000D11B0000}"/>
    <cellStyle name="Normal 5 65 4 2" xfId="7121" xr:uid="{00000000-0005-0000-0000-0000D21B0000}"/>
    <cellStyle name="Normal 5 65 4 2 2" xfId="7122" xr:uid="{00000000-0005-0000-0000-0000D31B0000}"/>
    <cellStyle name="Normal 5 65 4 3" xfId="7123" xr:uid="{00000000-0005-0000-0000-0000D41B0000}"/>
    <cellStyle name="Normal 5 65 5" xfId="7124" xr:uid="{00000000-0005-0000-0000-0000D51B0000}"/>
    <cellStyle name="Normal 5 65 5 2" xfId="7125" xr:uid="{00000000-0005-0000-0000-0000D61B0000}"/>
    <cellStyle name="Normal 5 65 5 2 2" xfId="7126" xr:uid="{00000000-0005-0000-0000-0000D71B0000}"/>
    <cellStyle name="Normal 5 65 5 3" xfId="7127" xr:uid="{00000000-0005-0000-0000-0000D81B0000}"/>
    <cellStyle name="Normal 5 65 6" xfId="7128" xr:uid="{00000000-0005-0000-0000-0000D91B0000}"/>
    <cellStyle name="Normal 5 65 6 2" xfId="7129" xr:uid="{00000000-0005-0000-0000-0000DA1B0000}"/>
    <cellStyle name="Normal 5 65 6 2 2" xfId="7130" xr:uid="{00000000-0005-0000-0000-0000DB1B0000}"/>
    <cellStyle name="Normal 5 65 6 3" xfId="7131" xr:uid="{00000000-0005-0000-0000-0000DC1B0000}"/>
    <cellStyle name="Normal 5 65 7" xfId="7132" xr:uid="{00000000-0005-0000-0000-0000DD1B0000}"/>
    <cellStyle name="Normal 5 65 7 2" xfId="7133" xr:uid="{00000000-0005-0000-0000-0000DE1B0000}"/>
    <cellStyle name="Normal 5 65 8" xfId="7134" xr:uid="{00000000-0005-0000-0000-0000DF1B0000}"/>
    <cellStyle name="Normal 5 66" xfId="7135" xr:uid="{00000000-0005-0000-0000-0000E01B0000}"/>
    <cellStyle name="Normal 5 66 2" xfId="7136" xr:uid="{00000000-0005-0000-0000-0000E11B0000}"/>
    <cellStyle name="Normal 5 66 2 2" xfId="7137" xr:uid="{00000000-0005-0000-0000-0000E21B0000}"/>
    <cellStyle name="Normal 5 66 2 2 2" xfId="7138" xr:uid="{00000000-0005-0000-0000-0000E31B0000}"/>
    <cellStyle name="Normal 5 66 2 3" xfId="7139" xr:uid="{00000000-0005-0000-0000-0000E41B0000}"/>
    <cellStyle name="Normal 5 66 3" xfId="7140" xr:uid="{00000000-0005-0000-0000-0000E51B0000}"/>
    <cellStyle name="Normal 5 66 3 2" xfId="7141" xr:uid="{00000000-0005-0000-0000-0000E61B0000}"/>
    <cellStyle name="Normal 5 66 3 2 2" xfId="7142" xr:uid="{00000000-0005-0000-0000-0000E71B0000}"/>
    <cellStyle name="Normal 5 66 3 3" xfId="7143" xr:uid="{00000000-0005-0000-0000-0000E81B0000}"/>
    <cellStyle name="Normal 5 66 4" xfId="7144" xr:uid="{00000000-0005-0000-0000-0000E91B0000}"/>
    <cellStyle name="Normal 5 66 4 2" xfId="7145" xr:uid="{00000000-0005-0000-0000-0000EA1B0000}"/>
    <cellStyle name="Normal 5 66 4 2 2" xfId="7146" xr:uid="{00000000-0005-0000-0000-0000EB1B0000}"/>
    <cellStyle name="Normal 5 66 4 3" xfId="7147" xr:uid="{00000000-0005-0000-0000-0000EC1B0000}"/>
    <cellStyle name="Normal 5 66 5" xfId="7148" xr:uid="{00000000-0005-0000-0000-0000ED1B0000}"/>
    <cellStyle name="Normal 5 66 5 2" xfId="7149" xr:uid="{00000000-0005-0000-0000-0000EE1B0000}"/>
    <cellStyle name="Normal 5 66 5 2 2" xfId="7150" xr:uid="{00000000-0005-0000-0000-0000EF1B0000}"/>
    <cellStyle name="Normal 5 66 5 3" xfId="7151" xr:uid="{00000000-0005-0000-0000-0000F01B0000}"/>
    <cellStyle name="Normal 5 66 6" xfId="7152" xr:uid="{00000000-0005-0000-0000-0000F11B0000}"/>
    <cellStyle name="Normal 5 66 6 2" xfId="7153" xr:uid="{00000000-0005-0000-0000-0000F21B0000}"/>
    <cellStyle name="Normal 5 66 6 2 2" xfId="7154" xr:uid="{00000000-0005-0000-0000-0000F31B0000}"/>
    <cellStyle name="Normal 5 66 6 3" xfId="7155" xr:uid="{00000000-0005-0000-0000-0000F41B0000}"/>
    <cellStyle name="Normal 5 66 7" xfId="7156" xr:uid="{00000000-0005-0000-0000-0000F51B0000}"/>
    <cellStyle name="Normal 5 66 7 2" xfId="7157" xr:uid="{00000000-0005-0000-0000-0000F61B0000}"/>
    <cellStyle name="Normal 5 66 8" xfId="7158" xr:uid="{00000000-0005-0000-0000-0000F71B0000}"/>
    <cellStyle name="Normal 5 67" xfId="7159" xr:uid="{00000000-0005-0000-0000-0000F81B0000}"/>
    <cellStyle name="Normal 5 67 2" xfId="7160" xr:uid="{00000000-0005-0000-0000-0000F91B0000}"/>
    <cellStyle name="Normal 5 67 2 2" xfId="7161" xr:uid="{00000000-0005-0000-0000-0000FA1B0000}"/>
    <cellStyle name="Normal 5 67 2 2 2" xfId="7162" xr:uid="{00000000-0005-0000-0000-0000FB1B0000}"/>
    <cellStyle name="Normal 5 67 2 3" xfId="7163" xr:uid="{00000000-0005-0000-0000-0000FC1B0000}"/>
    <cellStyle name="Normal 5 67 3" xfId="7164" xr:uid="{00000000-0005-0000-0000-0000FD1B0000}"/>
    <cellStyle name="Normal 5 67 3 2" xfId="7165" xr:uid="{00000000-0005-0000-0000-0000FE1B0000}"/>
    <cellStyle name="Normal 5 67 3 2 2" xfId="7166" xr:uid="{00000000-0005-0000-0000-0000FF1B0000}"/>
    <cellStyle name="Normal 5 67 3 3" xfId="7167" xr:uid="{00000000-0005-0000-0000-0000001C0000}"/>
    <cellStyle name="Normal 5 67 4" xfId="7168" xr:uid="{00000000-0005-0000-0000-0000011C0000}"/>
    <cellStyle name="Normal 5 67 4 2" xfId="7169" xr:uid="{00000000-0005-0000-0000-0000021C0000}"/>
    <cellStyle name="Normal 5 67 4 2 2" xfId="7170" xr:uid="{00000000-0005-0000-0000-0000031C0000}"/>
    <cellStyle name="Normal 5 67 4 3" xfId="7171" xr:uid="{00000000-0005-0000-0000-0000041C0000}"/>
    <cellStyle name="Normal 5 67 5" xfId="7172" xr:uid="{00000000-0005-0000-0000-0000051C0000}"/>
    <cellStyle name="Normal 5 67 5 2" xfId="7173" xr:uid="{00000000-0005-0000-0000-0000061C0000}"/>
    <cellStyle name="Normal 5 67 5 2 2" xfId="7174" xr:uid="{00000000-0005-0000-0000-0000071C0000}"/>
    <cellStyle name="Normal 5 67 5 3" xfId="7175" xr:uid="{00000000-0005-0000-0000-0000081C0000}"/>
    <cellStyle name="Normal 5 67 6" xfId="7176" xr:uid="{00000000-0005-0000-0000-0000091C0000}"/>
    <cellStyle name="Normal 5 67 6 2" xfId="7177" xr:uid="{00000000-0005-0000-0000-00000A1C0000}"/>
    <cellStyle name="Normal 5 67 6 2 2" xfId="7178" xr:uid="{00000000-0005-0000-0000-00000B1C0000}"/>
    <cellStyle name="Normal 5 67 6 3" xfId="7179" xr:uid="{00000000-0005-0000-0000-00000C1C0000}"/>
    <cellStyle name="Normal 5 67 7" xfId="7180" xr:uid="{00000000-0005-0000-0000-00000D1C0000}"/>
    <cellStyle name="Normal 5 67 7 2" xfId="7181" xr:uid="{00000000-0005-0000-0000-00000E1C0000}"/>
    <cellStyle name="Normal 5 67 8" xfId="7182" xr:uid="{00000000-0005-0000-0000-00000F1C0000}"/>
    <cellStyle name="Normal 5 68" xfId="7183" xr:uid="{00000000-0005-0000-0000-0000101C0000}"/>
    <cellStyle name="Normal 5 68 2" xfId="7184" xr:uid="{00000000-0005-0000-0000-0000111C0000}"/>
    <cellStyle name="Normal 5 68 2 2" xfId="7185" xr:uid="{00000000-0005-0000-0000-0000121C0000}"/>
    <cellStyle name="Normal 5 68 2 2 2" xfId="7186" xr:uid="{00000000-0005-0000-0000-0000131C0000}"/>
    <cellStyle name="Normal 5 68 2 3" xfId="7187" xr:uid="{00000000-0005-0000-0000-0000141C0000}"/>
    <cellStyle name="Normal 5 68 3" xfId="7188" xr:uid="{00000000-0005-0000-0000-0000151C0000}"/>
    <cellStyle name="Normal 5 68 3 2" xfId="7189" xr:uid="{00000000-0005-0000-0000-0000161C0000}"/>
    <cellStyle name="Normal 5 68 3 2 2" xfId="7190" xr:uid="{00000000-0005-0000-0000-0000171C0000}"/>
    <cellStyle name="Normal 5 68 3 3" xfId="7191" xr:uid="{00000000-0005-0000-0000-0000181C0000}"/>
    <cellStyle name="Normal 5 68 4" xfId="7192" xr:uid="{00000000-0005-0000-0000-0000191C0000}"/>
    <cellStyle name="Normal 5 68 4 2" xfId="7193" xr:uid="{00000000-0005-0000-0000-00001A1C0000}"/>
    <cellStyle name="Normal 5 68 4 2 2" xfId="7194" xr:uid="{00000000-0005-0000-0000-00001B1C0000}"/>
    <cellStyle name="Normal 5 68 4 3" xfId="7195" xr:uid="{00000000-0005-0000-0000-00001C1C0000}"/>
    <cellStyle name="Normal 5 68 5" xfId="7196" xr:uid="{00000000-0005-0000-0000-00001D1C0000}"/>
    <cellStyle name="Normal 5 68 5 2" xfId="7197" xr:uid="{00000000-0005-0000-0000-00001E1C0000}"/>
    <cellStyle name="Normal 5 68 5 2 2" xfId="7198" xr:uid="{00000000-0005-0000-0000-00001F1C0000}"/>
    <cellStyle name="Normal 5 68 5 3" xfId="7199" xr:uid="{00000000-0005-0000-0000-0000201C0000}"/>
    <cellStyle name="Normal 5 68 6" xfId="7200" xr:uid="{00000000-0005-0000-0000-0000211C0000}"/>
    <cellStyle name="Normal 5 68 6 2" xfId="7201" xr:uid="{00000000-0005-0000-0000-0000221C0000}"/>
    <cellStyle name="Normal 5 68 6 2 2" xfId="7202" xr:uid="{00000000-0005-0000-0000-0000231C0000}"/>
    <cellStyle name="Normal 5 68 6 3" xfId="7203" xr:uid="{00000000-0005-0000-0000-0000241C0000}"/>
    <cellStyle name="Normal 5 68 7" xfId="7204" xr:uid="{00000000-0005-0000-0000-0000251C0000}"/>
    <cellStyle name="Normal 5 68 7 2" xfId="7205" xr:uid="{00000000-0005-0000-0000-0000261C0000}"/>
    <cellStyle name="Normal 5 68 8" xfId="7206" xr:uid="{00000000-0005-0000-0000-0000271C0000}"/>
    <cellStyle name="Normal 5 69" xfId="7207" xr:uid="{00000000-0005-0000-0000-0000281C0000}"/>
    <cellStyle name="Normal 5 69 2" xfId="7208" xr:uid="{00000000-0005-0000-0000-0000291C0000}"/>
    <cellStyle name="Normal 5 69 2 2" xfId="7209" xr:uid="{00000000-0005-0000-0000-00002A1C0000}"/>
    <cellStyle name="Normal 5 69 2 2 2" xfId="7210" xr:uid="{00000000-0005-0000-0000-00002B1C0000}"/>
    <cellStyle name="Normal 5 69 2 3" xfId="7211" xr:uid="{00000000-0005-0000-0000-00002C1C0000}"/>
    <cellStyle name="Normal 5 69 3" xfId="7212" xr:uid="{00000000-0005-0000-0000-00002D1C0000}"/>
    <cellStyle name="Normal 5 69 3 2" xfId="7213" xr:uid="{00000000-0005-0000-0000-00002E1C0000}"/>
    <cellStyle name="Normal 5 69 3 2 2" xfId="7214" xr:uid="{00000000-0005-0000-0000-00002F1C0000}"/>
    <cellStyle name="Normal 5 69 3 3" xfId="7215" xr:uid="{00000000-0005-0000-0000-0000301C0000}"/>
    <cellStyle name="Normal 5 69 4" xfId="7216" xr:uid="{00000000-0005-0000-0000-0000311C0000}"/>
    <cellStyle name="Normal 5 69 4 2" xfId="7217" xr:uid="{00000000-0005-0000-0000-0000321C0000}"/>
    <cellStyle name="Normal 5 69 4 2 2" xfId="7218" xr:uid="{00000000-0005-0000-0000-0000331C0000}"/>
    <cellStyle name="Normal 5 69 4 3" xfId="7219" xr:uid="{00000000-0005-0000-0000-0000341C0000}"/>
    <cellStyle name="Normal 5 69 5" xfId="7220" xr:uid="{00000000-0005-0000-0000-0000351C0000}"/>
    <cellStyle name="Normal 5 69 5 2" xfId="7221" xr:uid="{00000000-0005-0000-0000-0000361C0000}"/>
    <cellStyle name="Normal 5 69 5 2 2" xfId="7222" xr:uid="{00000000-0005-0000-0000-0000371C0000}"/>
    <cellStyle name="Normal 5 69 5 3" xfId="7223" xr:uid="{00000000-0005-0000-0000-0000381C0000}"/>
    <cellStyle name="Normal 5 69 6" xfId="7224" xr:uid="{00000000-0005-0000-0000-0000391C0000}"/>
    <cellStyle name="Normal 5 69 6 2" xfId="7225" xr:uid="{00000000-0005-0000-0000-00003A1C0000}"/>
    <cellStyle name="Normal 5 69 6 2 2" xfId="7226" xr:uid="{00000000-0005-0000-0000-00003B1C0000}"/>
    <cellStyle name="Normal 5 69 6 3" xfId="7227" xr:uid="{00000000-0005-0000-0000-00003C1C0000}"/>
    <cellStyle name="Normal 5 69 7" xfId="7228" xr:uid="{00000000-0005-0000-0000-00003D1C0000}"/>
    <cellStyle name="Normal 5 69 7 2" xfId="7229" xr:uid="{00000000-0005-0000-0000-00003E1C0000}"/>
    <cellStyle name="Normal 5 69 8" xfId="7230" xr:uid="{00000000-0005-0000-0000-00003F1C0000}"/>
    <cellStyle name="Normal 5 7" xfId="7231" xr:uid="{00000000-0005-0000-0000-0000401C0000}"/>
    <cellStyle name="Normal 5 7 2" xfId="7232" xr:uid="{00000000-0005-0000-0000-0000411C0000}"/>
    <cellStyle name="Normal 5 7 2 2" xfId="7233" xr:uid="{00000000-0005-0000-0000-0000421C0000}"/>
    <cellStyle name="Normal 5 7 3" xfId="7234" xr:uid="{00000000-0005-0000-0000-0000431C0000}"/>
    <cellStyle name="Normal 5 70" xfId="7235" xr:uid="{00000000-0005-0000-0000-0000441C0000}"/>
    <cellStyle name="Normal 5 70 2" xfId="7236" xr:uid="{00000000-0005-0000-0000-0000451C0000}"/>
    <cellStyle name="Normal 5 70 2 2" xfId="7237" xr:uid="{00000000-0005-0000-0000-0000461C0000}"/>
    <cellStyle name="Normal 5 70 2 2 2" xfId="7238" xr:uid="{00000000-0005-0000-0000-0000471C0000}"/>
    <cellStyle name="Normal 5 70 2 3" xfId="7239" xr:uid="{00000000-0005-0000-0000-0000481C0000}"/>
    <cellStyle name="Normal 5 70 3" xfId="7240" xr:uid="{00000000-0005-0000-0000-0000491C0000}"/>
    <cellStyle name="Normal 5 70 3 2" xfId="7241" xr:uid="{00000000-0005-0000-0000-00004A1C0000}"/>
    <cellStyle name="Normal 5 70 3 2 2" xfId="7242" xr:uid="{00000000-0005-0000-0000-00004B1C0000}"/>
    <cellStyle name="Normal 5 70 3 3" xfId="7243" xr:uid="{00000000-0005-0000-0000-00004C1C0000}"/>
    <cellStyle name="Normal 5 70 4" xfId="7244" xr:uid="{00000000-0005-0000-0000-00004D1C0000}"/>
    <cellStyle name="Normal 5 70 4 2" xfId="7245" xr:uid="{00000000-0005-0000-0000-00004E1C0000}"/>
    <cellStyle name="Normal 5 70 4 2 2" xfId="7246" xr:uid="{00000000-0005-0000-0000-00004F1C0000}"/>
    <cellStyle name="Normal 5 70 4 3" xfId="7247" xr:uid="{00000000-0005-0000-0000-0000501C0000}"/>
    <cellStyle name="Normal 5 70 5" xfId="7248" xr:uid="{00000000-0005-0000-0000-0000511C0000}"/>
    <cellStyle name="Normal 5 70 5 2" xfId="7249" xr:uid="{00000000-0005-0000-0000-0000521C0000}"/>
    <cellStyle name="Normal 5 70 5 2 2" xfId="7250" xr:uid="{00000000-0005-0000-0000-0000531C0000}"/>
    <cellStyle name="Normal 5 70 5 3" xfId="7251" xr:uid="{00000000-0005-0000-0000-0000541C0000}"/>
    <cellStyle name="Normal 5 70 6" xfId="7252" xr:uid="{00000000-0005-0000-0000-0000551C0000}"/>
    <cellStyle name="Normal 5 70 6 2" xfId="7253" xr:uid="{00000000-0005-0000-0000-0000561C0000}"/>
    <cellStyle name="Normal 5 70 6 2 2" xfId="7254" xr:uid="{00000000-0005-0000-0000-0000571C0000}"/>
    <cellStyle name="Normal 5 70 6 3" xfId="7255" xr:uid="{00000000-0005-0000-0000-0000581C0000}"/>
    <cellStyle name="Normal 5 70 7" xfId="7256" xr:uid="{00000000-0005-0000-0000-0000591C0000}"/>
    <cellStyle name="Normal 5 70 7 2" xfId="7257" xr:uid="{00000000-0005-0000-0000-00005A1C0000}"/>
    <cellStyle name="Normal 5 70 8" xfId="7258" xr:uid="{00000000-0005-0000-0000-00005B1C0000}"/>
    <cellStyle name="Normal 5 71" xfId="7259" xr:uid="{00000000-0005-0000-0000-00005C1C0000}"/>
    <cellStyle name="Normal 5 71 2" xfId="7260" xr:uid="{00000000-0005-0000-0000-00005D1C0000}"/>
    <cellStyle name="Normal 5 71 2 2" xfId="7261" xr:uid="{00000000-0005-0000-0000-00005E1C0000}"/>
    <cellStyle name="Normal 5 71 2 2 2" xfId="7262" xr:uid="{00000000-0005-0000-0000-00005F1C0000}"/>
    <cellStyle name="Normal 5 71 2 3" xfId="7263" xr:uid="{00000000-0005-0000-0000-0000601C0000}"/>
    <cellStyle name="Normal 5 71 3" xfId="7264" xr:uid="{00000000-0005-0000-0000-0000611C0000}"/>
    <cellStyle name="Normal 5 71 3 2" xfId="7265" xr:uid="{00000000-0005-0000-0000-0000621C0000}"/>
    <cellStyle name="Normal 5 71 3 2 2" xfId="7266" xr:uid="{00000000-0005-0000-0000-0000631C0000}"/>
    <cellStyle name="Normal 5 71 3 3" xfId="7267" xr:uid="{00000000-0005-0000-0000-0000641C0000}"/>
    <cellStyle name="Normal 5 71 4" xfId="7268" xr:uid="{00000000-0005-0000-0000-0000651C0000}"/>
    <cellStyle name="Normal 5 71 4 2" xfId="7269" xr:uid="{00000000-0005-0000-0000-0000661C0000}"/>
    <cellStyle name="Normal 5 71 4 2 2" xfId="7270" xr:uid="{00000000-0005-0000-0000-0000671C0000}"/>
    <cellStyle name="Normal 5 71 4 3" xfId="7271" xr:uid="{00000000-0005-0000-0000-0000681C0000}"/>
    <cellStyle name="Normal 5 71 5" xfId="7272" xr:uid="{00000000-0005-0000-0000-0000691C0000}"/>
    <cellStyle name="Normal 5 71 5 2" xfId="7273" xr:uid="{00000000-0005-0000-0000-00006A1C0000}"/>
    <cellStyle name="Normal 5 71 5 2 2" xfId="7274" xr:uid="{00000000-0005-0000-0000-00006B1C0000}"/>
    <cellStyle name="Normal 5 71 5 3" xfId="7275" xr:uid="{00000000-0005-0000-0000-00006C1C0000}"/>
    <cellStyle name="Normal 5 71 6" xfId="7276" xr:uid="{00000000-0005-0000-0000-00006D1C0000}"/>
    <cellStyle name="Normal 5 71 6 2" xfId="7277" xr:uid="{00000000-0005-0000-0000-00006E1C0000}"/>
    <cellStyle name="Normal 5 71 6 2 2" xfId="7278" xr:uid="{00000000-0005-0000-0000-00006F1C0000}"/>
    <cellStyle name="Normal 5 71 6 3" xfId="7279" xr:uid="{00000000-0005-0000-0000-0000701C0000}"/>
    <cellStyle name="Normal 5 71 7" xfId="7280" xr:uid="{00000000-0005-0000-0000-0000711C0000}"/>
    <cellStyle name="Normal 5 71 7 2" xfId="7281" xr:uid="{00000000-0005-0000-0000-0000721C0000}"/>
    <cellStyle name="Normal 5 71 8" xfId="7282" xr:uid="{00000000-0005-0000-0000-0000731C0000}"/>
    <cellStyle name="Normal 5 72" xfId="7283" xr:uid="{00000000-0005-0000-0000-0000741C0000}"/>
    <cellStyle name="Normal 5 72 2" xfId="7284" xr:uid="{00000000-0005-0000-0000-0000751C0000}"/>
    <cellStyle name="Normal 5 72 2 2" xfId="7285" xr:uid="{00000000-0005-0000-0000-0000761C0000}"/>
    <cellStyle name="Normal 5 72 2 2 2" xfId="7286" xr:uid="{00000000-0005-0000-0000-0000771C0000}"/>
    <cellStyle name="Normal 5 72 2 3" xfId="7287" xr:uid="{00000000-0005-0000-0000-0000781C0000}"/>
    <cellStyle name="Normal 5 72 3" xfId="7288" xr:uid="{00000000-0005-0000-0000-0000791C0000}"/>
    <cellStyle name="Normal 5 72 3 2" xfId="7289" xr:uid="{00000000-0005-0000-0000-00007A1C0000}"/>
    <cellStyle name="Normal 5 72 3 2 2" xfId="7290" xr:uid="{00000000-0005-0000-0000-00007B1C0000}"/>
    <cellStyle name="Normal 5 72 3 3" xfId="7291" xr:uid="{00000000-0005-0000-0000-00007C1C0000}"/>
    <cellStyle name="Normal 5 72 4" xfId="7292" xr:uid="{00000000-0005-0000-0000-00007D1C0000}"/>
    <cellStyle name="Normal 5 72 4 2" xfId="7293" xr:uid="{00000000-0005-0000-0000-00007E1C0000}"/>
    <cellStyle name="Normal 5 72 4 2 2" xfId="7294" xr:uid="{00000000-0005-0000-0000-00007F1C0000}"/>
    <cellStyle name="Normal 5 72 4 3" xfId="7295" xr:uid="{00000000-0005-0000-0000-0000801C0000}"/>
    <cellStyle name="Normal 5 72 5" xfId="7296" xr:uid="{00000000-0005-0000-0000-0000811C0000}"/>
    <cellStyle name="Normal 5 72 5 2" xfId="7297" xr:uid="{00000000-0005-0000-0000-0000821C0000}"/>
    <cellStyle name="Normal 5 72 5 2 2" xfId="7298" xr:uid="{00000000-0005-0000-0000-0000831C0000}"/>
    <cellStyle name="Normal 5 72 5 3" xfId="7299" xr:uid="{00000000-0005-0000-0000-0000841C0000}"/>
    <cellStyle name="Normal 5 72 6" xfId="7300" xr:uid="{00000000-0005-0000-0000-0000851C0000}"/>
    <cellStyle name="Normal 5 72 6 2" xfId="7301" xr:uid="{00000000-0005-0000-0000-0000861C0000}"/>
    <cellStyle name="Normal 5 72 6 2 2" xfId="7302" xr:uid="{00000000-0005-0000-0000-0000871C0000}"/>
    <cellStyle name="Normal 5 72 6 3" xfId="7303" xr:uid="{00000000-0005-0000-0000-0000881C0000}"/>
    <cellStyle name="Normal 5 72 7" xfId="7304" xr:uid="{00000000-0005-0000-0000-0000891C0000}"/>
    <cellStyle name="Normal 5 72 7 2" xfId="7305" xr:uid="{00000000-0005-0000-0000-00008A1C0000}"/>
    <cellStyle name="Normal 5 72 8" xfId="7306" xr:uid="{00000000-0005-0000-0000-00008B1C0000}"/>
    <cellStyle name="Normal 5 73" xfId="7307" xr:uid="{00000000-0005-0000-0000-00008C1C0000}"/>
    <cellStyle name="Normal 5 73 2" xfId="7308" xr:uid="{00000000-0005-0000-0000-00008D1C0000}"/>
    <cellStyle name="Normal 5 73 2 2" xfId="7309" xr:uid="{00000000-0005-0000-0000-00008E1C0000}"/>
    <cellStyle name="Normal 5 73 2 2 2" xfId="7310" xr:uid="{00000000-0005-0000-0000-00008F1C0000}"/>
    <cellStyle name="Normal 5 73 2 3" xfId="7311" xr:uid="{00000000-0005-0000-0000-0000901C0000}"/>
    <cellStyle name="Normal 5 73 3" xfId="7312" xr:uid="{00000000-0005-0000-0000-0000911C0000}"/>
    <cellStyle name="Normal 5 73 3 2" xfId="7313" xr:uid="{00000000-0005-0000-0000-0000921C0000}"/>
    <cellStyle name="Normal 5 73 3 2 2" xfId="7314" xr:uid="{00000000-0005-0000-0000-0000931C0000}"/>
    <cellStyle name="Normal 5 73 3 3" xfId="7315" xr:uid="{00000000-0005-0000-0000-0000941C0000}"/>
    <cellStyle name="Normal 5 73 4" xfId="7316" xr:uid="{00000000-0005-0000-0000-0000951C0000}"/>
    <cellStyle name="Normal 5 73 4 2" xfId="7317" xr:uid="{00000000-0005-0000-0000-0000961C0000}"/>
    <cellStyle name="Normal 5 73 4 2 2" xfId="7318" xr:uid="{00000000-0005-0000-0000-0000971C0000}"/>
    <cellStyle name="Normal 5 73 4 3" xfId="7319" xr:uid="{00000000-0005-0000-0000-0000981C0000}"/>
    <cellStyle name="Normal 5 73 5" xfId="7320" xr:uid="{00000000-0005-0000-0000-0000991C0000}"/>
    <cellStyle name="Normal 5 73 5 2" xfId="7321" xr:uid="{00000000-0005-0000-0000-00009A1C0000}"/>
    <cellStyle name="Normal 5 73 5 2 2" xfId="7322" xr:uid="{00000000-0005-0000-0000-00009B1C0000}"/>
    <cellStyle name="Normal 5 73 5 3" xfId="7323" xr:uid="{00000000-0005-0000-0000-00009C1C0000}"/>
    <cellStyle name="Normal 5 73 6" xfId="7324" xr:uid="{00000000-0005-0000-0000-00009D1C0000}"/>
    <cellStyle name="Normal 5 73 6 2" xfId="7325" xr:uid="{00000000-0005-0000-0000-00009E1C0000}"/>
    <cellStyle name="Normal 5 73 6 2 2" xfId="7326" xr:uid="{00000000-0005-0000-0000-00009F1C0000}"/>
    <cellStyle name="Normal 5 73 6 3" xfId="7327" xr:uid="{00000000-0005-0000-0000-0000A01C0000}"/>
    <cellStyle name="Normal 5 73 7" xfId="7328" xr:uid="{00000000-0005-0000-0000-0000A11C0000}"/>
    <cellStyle name="Normal 5 73 7 2" xfId="7329" xr:uid="{00000000-0005-0000-0000-0000A21C0000}"/>
    <cellStyle name="Normal 5 73 8" xfId="7330" xr:uid="{00000000-0005-0000-0000-0000A31C0000}"/>
    <cellStyle name="Normal 5 74" xfId="7331" xr:uid="{00000000-0005-0000-0000-0000A41C0000}"/>
    <cellStyle name="Normal 5 74 2" xfId="7332" xr:uid="{00000000-0005-0000-0000-0000A51C0000}"/>
    <cellStyle name="Normal 5 74 2 2" xfId="7333" xr:uid="{00000000-0005-0000-0000-0000A61C0000}"/>
    <cellStyle name="Normal 5 74 2 2 2" xfId="7334" xr:uid="{00000000-0005-0000-0000-0000A71C0000}"/>
    <cellStyle name="Normal 5 74 2 3" xfId="7335" xr:uid="{00000000-0005-0000-0000-0000A81C0000}"/>
    <cellStyle name="Normal 5 74 3" xfId="7336" xr:uid="{00000000-0005-0000-0000-0000A91C0000}"/>
    <cellStyle name="Normal 5 74 3 2" xfId="7337" xr:uid="{00000000-0005-0000-0000-0000AA1C0000}"/>
    <cellStyle name="Normal 5 74 3 2 2" xfId="7338" xr:uid="{00000000-0005-0000-0000-0000AB1C0000}"/>
    <cellStyle name="Normal 5 74 3 3" xfId="7339" xr:uid="{00000000-0005-0000-0000-0000AC1C0000}"/>
    <cellStyle name="Normal 5 74 4" xfId="7340" xr:uid="{00000000-0005-0000-0000-0000AD1C0000}"/>
    <cellStyle name="Normal 5 74 4 2" xfId="7341" xr:uid="{00000000-0005-0000-0000-0000AE1C0000}"/>
    <cellStyle name="Normal 5 74 4 2 2" xfId="7342" xr:uid="{00000000-0005-0000-0000-0000AF1C0000}"/>
    <cellStyle name="Normal 5 74 4 3" xfId="7343" xr:uid="{00000000-0005-0000-0000-0000B01C0000}"/>
    <cellStyle name="Normal 5 74 5" xfId="7344" xr:uid="{00000000-0005-0000-0000-0000B11C0000}"/>
    <cellStyle name="Normal 5 74 5 2" xfId="7345" xr:uid="{00000000-0005-0000-0000-0000B21C0000}"/>
    <cellStyle name="Normal 5 74 5 2 2" xfId="7346" xr:uid="{00000000-0005-0000-0000-0000B31C0000}"/>
    <cellStyle name="Normal 5 74 5 3" xfId="7347" xr:uid="{00000000-0005-0000-0000-0000B41C0000}"/>
    <cellStyle name="Normal 5 74 6" xfId="7348" xr:uid="{00000000-0005-0000-0000-0000B51C0000}"/>
    <cellStyle name="Normal 5 74 6 2" xfId="7349" xr:uid="{00000000-0005-0000-0000-0000B61C0000}"/>
    <cellStyle name="Normal 5 74 6 2 2" xfId="7350" xr:uid="{00000000-0005-0000-0000-0000B71C0000}"/>
    <cellStyle name="Normal 5 74 6 3" xfId="7351" xr:uid="{00000000-0005-0000-0000-0000B81C0000}"/>
    <cellStyle name="Normal 5 74 7" xfId="7352" xr:uid="{00000000-0005-0000-0000-0000B91C0000}"/>
    <cellStyle name="Normal 5 74 7 2" xfId="7353" xr:uid="{00000000-0005-0000-0000-0000BA1C0000}"/>
    <cellStyle name="Normal 5 74 8" xfId="7354" xr:uid="{00000000-0005-0000-0000-0000BB1C0000}"/>
    <cellStyle name="Normal 5 75" xfId="7355" xr:uid="{00000000-0005-0000-0000-0000BC1C0000}"/>
    <cellStyle name="Normal 5 75 2" xfId="7356" xr:uid="{00000000-0005-0000-0000-0000BD1C0000}"/>
    <cellStyle name="Normal 5 75 2 2" xfId="7357" xr:uid="{00000000-0005-0000-0000-0000BE1C0000}"/>
    <cellStyle name="Normal 5 75 3" xfId="7358" xr:uid="{00000000-0005-0000-0000-0000BF1C0000}"/>
    <cellStyle name="Normal 5 76" xfId="7359" xr:uid="{00000000-0005-0000-0000-0000C01C0000}"/>
    <cellStyle name="Normal 5 76 2" xfId="7360" xr:uid="{00000000-0005-0000-0000-0000C11C0000}"/>
    <cellStyle name="Normal 5 76 2 2" xfId="7361" xr:uid="{00000000-0005-0000-0000-0000C21C0000}"/>
    <cellStyle name="Normal 5 76 3" xfId="7362" xr:uid="{00000000-0005-0000-0000-0000C31C0000}"/>
    <cellStyle name="Normal 5 77" xfId="7363" xr:uid="{00000000-0005-0000-0000-0000C41C0000}"/>
    <cellStyle name="Normal 5 77 2" xfId="7364" xr:uid="{00000000-0005-0000-0000-0000C51C0000}"/>
    <cellStyle name="Normal 5 77 2 2" xfId="7365" xr:uid="{00000000-0005-0000-0000-0000C61C0000}"/>
    <cellStyle name="Normal 5 77 3" xfId="7366" xr:uid="{00000000-0005-0000-0000-0000C71C0000}"/>
    <cellStyle name="Normal 5 78" xfId="7367" xr:uid="{00000000-0005-0000-0000-0000C81C0000}"/>
    <cellStyle name="Normal 5 78 2" xfId="7368" xr:uid="{00000000-0005-0000-0000-0000C91C0000}"/>
    <cellStyle name="Normal 5 78 2 2" xfId="7369" xr:uid="{00000000-0005-0000-0000-0000CA1C0000}"/>
    <cellStyle name="Normal 5 78 3" xfId="7370" xr:uid="{00000000-0005-0000-0000-0000CB1C0000}"/>
    <cellStyle name="Normal 5 79" xfId="7371" xr:uid="{00000000-0005-0000-0000-0000CC1C0000}"/>
    <cellStyle name="Normal 5 79 2" xfId="7372" xr:uid="{00000000-0005-0000-0000-0000CD1C0000}"/>
    <cellStyle name="Normal 5 79 2 2" xfId="7373" xr:uid="{00000000-0005-0000-0000-0000CE1C0000}"/>
    <cellStyle name="Normal 5 79 3" xfId="7374" xr:uid="{00000000-0005-0000-0000-0000CF1C0000}"/>
    <cellStyle name="Normal 5 8" xfId="7375" xr:uid="{00000000-0005-0000-0000-0000D01C0000}"/>
    <cellStyle name="Normal 5 8 2" xfId="7376" xr:uid="{00000000-0005-0000-0000-0000D11C0000}"/>
    <cellStyle name="Normal 5 8 2 2" xfId="7377" xr:uid="{00000000-0005-0000-0000-0000D21C0000}"/>
    <cellStyle name="Normal 5 8 3" xfId="7378" xr:uid="{00000000-0005-0000-0000-0000D31C0000}"/>
    <cellStyle name="Normal 5 80" xfId="7379" xr:uid="{00000000-0005-0000-0000-0000D41C0000}"/>
    <cellStyle name="Normal 5 81" xfId="7380" xr:uid="{00000000-0005-0000-0000-0000D51C0000}"/>
    <cellStyle name="Normal 5 9" xfId="7381" xr:uid="{00000000-0005-0000-0000-0000D61C0000}"/>
    <cellStyle name="Normal 5 9 2" xfId="7382" xr:uid="{00000000-0005-0000-0000-0000D71C0000}"/>
    <cellStyle name="Normal 5 9 2 2" xfId="7383" xr:uid="{00000000-0005-0000-0000-0000D81C0000}"/>
    <cellStyle name="Normal 5 9 3" xfId="7384" xr:uid="{00000000-0005-0000-0000-0000D91C0000}"/>
    <cellStyle name="Normal 50" xfId="7385" xr:uid="{00000000-0005-0000-0000-0000DA1C0000}"/>
    <cellStyle name="Normal 50 2" xfId="7386" xr:uid="{00000000-0005-0000-0000-0000DB1C0000}"/>
    <cellStyle name="Normal 51" xfId="7387" xr:uid="{00000000-0005-0000-0000-0000DC1C0000}"/>
    <cellStyle name="Normal 51 2" xfId="7388" xr:uid="{00000000-0005-0000-0000-0000DD1C0000}"/>
    <cellStyle name="Normal 52" xfId="7389" xr:uid="{00000000-0005-0000-0000-0000DE1C0000}"/>
    <cellStyle name="Normal 52 2" xfId="7390" xr:uid="{00000000-0005-0000-0000-0000DF1C0000}"/>
    <cellStyle name="Normal 53" xfId="7391" xr:uid="{00000000-0005-0000-0000-0000E01C0000}"/>
    <cellStyle name="Normal 53 2" xfId="7392" xr:uid="{00000000-0005-0000-0000-0000E11C0000}"/>
    <cellStyle name="Normal 54" xfId="7393" xr:uid="{00000000-0005-0000-0000-0000E21C0000}"/>
    <cellStyle name="Normal 54 2" xfId="7394" xr:uid="{00000000-0005-0000-0000-0000E31C0000}"/>
    <cellStyle name="Normal 54 2 2" xfId="7395" xr:uid="{00000000-0005-0000-0000-0000E41C0000}"/>
    <cellStyle name="Normal 54 3" xfId="7396" xr:uid="{00000000-0005-0000-0000-0000E51C0000}"/>
    <cellStyle name="Normal 54 3 2" xfId="7397" xr:uid="{00000000-0005-0000-0000-0000E61C0000}"/>
    <cellStyle name="Normal 54 4" xfId="7398" xr:uid="{00000000-0005-0000-0000-0000E71C0000}"/>
    <cellStyle name="Normal 55" xfId="7399" xr:uid="{00000000-0005-0000-0000-0000E81C0000}"/>
    <cellStyle name="Normal 55 2" xfId="7400" xr:uid="{00000000-0005-0000-0000-0000E91C0000}"/>
    <cellStyle name="Normal 55 2 2" xfId="7401" xr:uid="{00000000-0005-0000-0000-0000EA1C0000}"/>
    <cellStyle name="Normal 55 3" xfId="7402" xr:uid="{00000000-0005-0000-0000-0000EB1C0000}"/>
    <cellStyle name="Normal 55 3 2" xfId="7403" xr:uid="{00000000-0005-0000-0000-0000EC1C0000}"/>
    <cellStyle name="Normal 55 4" xfId="7404" xr:uid="{00000000-0005-0000-0000-0000ED1C0000}"/>
    <cellStyle name="Normal 56" xfId="7405" xr:uid="{00000000-0005-0000-0000-0000EE1C0000}"/>
    <cellStyle name="Normal 56 2" xfId="7406" xr:uid="{00000000-0005-0000-0000-0000EF1C0000}"/>
    <cellStyle name="Normal 56 2 2" xfId="7407" xr:uid="{00000000-0005-0000-0000-0000F01C0000}"/>
    <cellStyle name="Normal 56 3" xfId="7408" xr:uid="{00000000-0005-0000-0000-0000F11C0000}"/>
    <cellStyle name="Normal 56 3 2" xfId="7409" xr:uid="{00000000-0005-0000-0000-0000F21C0000}"/>
    <cellStyle name="Normal 56 4" xfId="7410" xr:uid="{00000000-0005-0000-0000-0000F31C0000}"/>
    <cellStyle name="Normal 57" xfId="7411" xr:uid="{00000000-0005-0000-0000-0000F41C0000}"/>
    <cellStyle name="Normal 57 2" xfId="7412" xr:uid="{00000000-0005-0000-0000-0000F51C0000}"/>
    <cellStyle name="Normal 57 2 2" xfId="7413" xr:uid="{00000000-0005-0000-0000-0000F61C0000}"/>
    <cellStyle name="Normal 57 3" xfId="7414" xr:uid="{00000000-0005-0000-0000-0000F71C0000}"/>
    <cellStyle name="Normal 57 3 2" xfId="7415" xr:uid="{00000000-0005-0000-0000-0000F81C0000}"/>
    <cellStyle name="Normal 57 4" xfId="7416" xr:uid="{00000000-0005-0000-0000-0000F91C0000}"/>
    <cellStyle name="Normal 58" xfId="7417" xr:uid="{00000000-0005-0000-0000-0000FA1C0000}"/>
    <cellStyle name="Normal 58 2" xfId="7418" xr:uid="{00000000-0005-0000-0000-0000FB1C0000}"/>
    <cellStyle name="Normal 58 2 2" xfId="7419" xr:uid="{00000000-0005-0000-0000-0000FC1C0000}"/>
    <cellStyle name="Normal 58 3" xfId="7420" xr:uid="{00000000-0005-0000-0000-0000FD1C0000}"/>
    <cellStyle name="Normal 58 3 2" xfId="7421" xr:uid="{00000000-0005-0000-0000-0000FE1C0000}"/>
    <cellStyle name="Normal 58 4" xfId="7422" xr:uid="{00000000-0005-0000-0000-0000FF1C0000}"/>
    <cellStyle name="Normal 59" xfId="7423" xr:uid="{00000000-0005-0000-0000-0000001D0000}"/>
    <cellStyle name="Normal 59 2" xfId="7424" xr:uid="{00000000-0005-0000-0000-0000011D0000}"/>
    <cellStyle name="Normal 59 2 2" xfId="7425" xr:uid="{00000000-0005-0000-0000-0000021D0000}"/>
    <cellStyle name="Normal 59 3" xfId="7426" xr:uid="{00000000-0005-0000-0000-0000031D0000}"/>
    <cellStyle name="Normal 59 3 2" xfId="7427" xr:uid="{00000000-0005-0000-0000-0000041D0000}"/>
    <cellStyle name="Normal 59 4" xfId="7428" xr:uid="{00000000-0005-0000-0000-0000051D0000}"/>
    <cellStyle name="Normal 6" xfId="7429" xr:uid="{00000000-0005-0000-0000-0000061D0000}"/>
    <cellStyle name="Normal 6 10" xfId="7430" xr:uid="{00000000-0005-0000-0000-0000071D0000}"/>
    <cellStyle name="Normal 6 10 2" xfId="7431" xr:uid="{00000000-0005-0000-0000-0000081D0000}"/>
    <cellStyle name="Normal 6 10 2 2" xfId="7432" xr:uid="{00000000-0005-0000-0000-0000091D0000}"/>
    <cellStyle name="Normal 6 10 3" xfId="7433" xr:uid="{00000000-0005-0000-0000-00000A1D0000}"/>
    <cellStyle name="Normal 6 11" xfId="7434" xr:uid="{00000000-0005-0000-0000-00000B1D0000}"/>
    <cellStyle name="Normal 6 11 2" xfId="7435" xr:uid="{00000000-0005-0000-0000-00000C1D0000}"/>
    <cellStyle name="Normal 6 11 2 2" xfId="7436" xr:uid="{00000000-0005-0000-0000-00000D1D0000}"/>
    <cellStyle name="Normal 6 11 3" xfId="7437" xr:uid="{00000000-0005-0000-0000-00000E1D0000}"/>
    <cellStyle name="Normal 6 12" xfId="7438" xr:uid="{00000000-0005-0000-0000-00000F1D0000}"/>
    <cellStyle name="Normal 6 12 2" xfId="7439" xr:uid="{00000000-0005-0000-0000-0000101D0000}"/>
    <cellStyle name="Normal 6 12 2 2" xfId="7440" xr:uid="{00000000-0005-0000-0000-0000111D0000}"/>
    <cellStyle name="Normal 6 12 3" xfId="7441" xr:uid="{00000000-0005-0000-0000-0000121D0000}"/>
    <cellStyle name="Normal 6 13" xfId="7442" xr:uid="{00000000-0005-0000-0000-0000131D0000}"/>
    <cellStyle name="Normal 6 13 2" xfId="7443" xr:uid="{00000000-0005-0000-0000-0000141D0000}"/>
    <cellStyle name="Normal 6 13 2 2" xfId="7444" xr:uid="{00000000-0005-0000-0000-0000151D0000}"/>
    <cellStyle name="Normal 6 13 3" xfId="7445" xr:uid="{00000000-0005-0000-0000-0000161D0000}"/>
    <cellStyle name="Normal 6 14" xfId="7446" xr:uid="{00000000-0005-0000-0000-0000171D0000}"/>
    <cellStyle name="Normal 6 14 2" xfId="7447" xr:uid="{00000000-0005-0000-0000-0000181D0000}"/>
    <cellStyle name="Normal 6 14 2 2" xfId="7448" xr:uid="{00000000-0005-0000-0000-0000191D0000}"/>
    <cellStyle name="Normal 6 14 3" xfId="7449" xr:uid="{00000000-0005-0000-0000-00001A1D0000}"/>
    <cellStyle name="Normal 6 15" xfId="7450" xr:uid="{00000000-0005-0000-0000-00001B1D0000}"/>
    <cellStyle name="Normal 6 15 2" xfId="7451" xr:uid="{00000000-0005-0000-0000-00001C1D0000}"/>
    <cellStyle name="Normal 6 15 2 2" xfId="7452" xr:uid="{00000000-0005-0000-0000-00001D1D0000}"/>
    <cellStyle name="Normal 6 15 3" xfId="7453" xr:uid="{00000000-0005-0000-0000-00001E1D0000}"/>
    <cellStyle name="Normal 6 16" xfId="7454" xr:uid="{00000000-0005-0000-0000-00001F1D0000}"/>
    <cellStyle name="Normal 6 16 2" xfId="7455" xr:uid="{00000000-0005-0000-0000-0000201D0000}"/>
    <cellStyle name="Normal 6 16 2 2" xfId="7456" xr:uid="{00000000-0005-0000-0000-0000211D0000}"/>
    <cellStyle name="Normal 6 16 3" xfId="7457" xr:uid="{00000000-0005-0000-0000-0000221D0000}"/>
    <cellStyle name="Normal 6 17" xfId="7458" xr:uid="{00000000-0005-0000-0000-0000231D0000}"/>
    <cellStyle name="Normal 6 17 2" xfId="7459" xr:uid="{00000000-0005-0000-0000-0000241D0000}"/>
    <cellStyle name="Normal 6 17 2 2" xfId="7460" xr:uid="{00000000-0005-0000-0000-0000251D0000}"/>
    <cellStyle name="Normal 6 17 3" xfId="7461" xr:uid="{00000000-0005-0000-0000-0000261D0000}"/>
    <cellStyle name="Normal 6 18" xfId="7462" xr:uid="{00000000-0005-0000-0000-0000271D0000}"/>
    <cellStyle name="Normal 6 18 2" xfId="7463" xr:uid="{00000000-0005-0000-0000-0000281D0000}"/>
    <cellStyle name="Normal 6 18 2 2" xfId="7464" xr:uid="{00000000-0005-0000-0000-0000291D0000}"/>
    <cellStyle name="Normal 6 18 3" xfId="7465" xr:uid="{00000000-0005-0000-0000-00002A1D0000}"/>
    <cellStyle name="Normal 6 19" xfId="7466" xr:uid="{00000000-0005-0000-0000-00002B1D0000}"/>
    <cellStyle name="Normal 6 19 2" xfId="7467" xr:uid="{00000000-0005-0000-0000-00002C1D0000}"/>
    <cellStyle name="Normal 6 19 2 2" xfId="7468" xr:uid="{00000000-0005-0000-0000-00002D1D0000}"/>
    <cellStyle name="Normal 6 19 3" xfId="7469" xr:uid="{00000000-0005-0000-0000-00002E1D0000}"/>
    <cellStyle name="Normal 6 2" xfId="7470" xr:uid="{00000000-0005-0000-0000-00002F1D0000}"/>
    <cellStyle name="Normal 6 2 2" xfId="7471" xr:uid="{00000000-0005-0000-0000-0000301D0000}"/>
    <cellStyle name="Normal 6 2 2 2" xfId="7472" xr:uid="{00000000-0005-0000-0000-0000311D0000}"/>
    <cellStyle name="Normal 6 2 3" xfId="7473" xr:uid="{00000000-0005-0000-0000-0000321D0000}"/>
    <cellStyle name="Normal 6 2 3 2" xfId="7474" xr:uid="{00000000-0005-0000-0000-0000331D0000}"/>
    <cellStyle name="Normal 6 2 4" xfId="7475" xr:uid="{00000000-0005-0000-0000-0000341D0000}"/>
    <cellStyle name="Normal 6 2 4 2" xfId="7476" xr:uid="{00000000-0005-0000-0000-0000351D0000}"/>
    <cellStyle name="Normal 6 2 5" xfId="7477" xr:uid="{00000000-0005-0000-0000-0000361D0000}"/>
    <cellStyle name="Normal 6 2 5 2" xfId="7478" xr:uid="{00000000-0005-0000-0000-0000371D0000}"/>
    <cellStyle name="Normal 6 2 6" xfId="7479" xr:uid="{00000000-0005-0000-0000-0000381D0000}"/>
    <cellStyle name="Normal 6 20" xfId="7480" xr:uid="{00000000-0005-0000-0000-0000391D0000}"/>
    <cellStyle name="Normal 6 20 2" xfId="7481" xr:uid="{00000000-0005-0000-0000-00003A1D0000}"/>
    <cellStyle name="Normal 6 20 2 2" xfId="7482" xr:uid="{00000000-0005-0000-0000-00003B1D0000}"/>
    <cellStyle name="Normal 6 20 3" xfId="7483" xr:uid="{00000000-0005-0000-0000-00003C1D0000}"/>
    <cellStyle name="Normal 6 21" xfId="7484" xr:uid="{00000000-0005-0000-0000-00003D1D0000}"/>
    <cellStyle name="Normal 6 21 2" xfId="7485" xr:uid="{00000000-0005-0000-0000-00003E1D0000}"/>
    <cellStyle name="Normal 6 21 2 2" xfId="7486" xr:uid="{00000000-0005-0000-0000-00003F1D0000}"/>
    <cellStyle name="Normal 6 21 3" xfId="7487" xr:uid="{00000000-0005-0000-0000-0000401D0000}"/>
    <cellStyle name="Normal 6 22" xfId="7488" xr:uid="{00000000-0005-0000-0000-0000411D0000}"/>
    <cellStyle name="Normal 6 22 2" xfId="7489" xr:uid="{00000000-0005-0000-0000-0000421D0000}"/>
    <cellStyle name="Normal 6 22 2 2" xfId="7490" xr:uid="{00000000-0005-0000-0000-0000431D0000}"/>
    <cellStyle name="Normal 6 22 3" xfId="7491" xr:uid="{00000000-0005-0000-0000-0000441D0000}"/>
    <cellStyle name="Normal 6 23" xfId="7492" xr:uid="{00000000-0005-0000-0000-0000451D0000}"/>
    <cellStyle name="Normal 6 23 2" xfId="7493" xr:uid="{00000000-0005-0000-0000-0000461D0000}"/>
    <cellStyle name="Normal 6 23 2 2" xfId="7494" xr:uid="{00000000-0005-0000-0000-0000471D0000}"/>
    <cellStyle name="Normal 6 23 3" xfId="7495" xr:uid="{00000000-0005-0000-0000-0000481D0000}"/>
    <cellStyle name="Normal 6 24" xfId="7496" xr:uid="{00000000-0005-0000-0000-0000491D0000}"/>
    <cellStyle name="Normal 6 24 2" xfId="7497" xr:uid="{00000000-0005-0000-0000-00004A1D0000}"/>
    <cellStyle name="Normal 6 24 2 2" xfId="7498" xr:uid="{00000000-0005-0000-0000-00004B1D0000}"/>
    <cellStyle name="Normal 6 24 3" xfId="7499" xr:uid="{00000000-0005-0000-0000-00004C1D0000}"/>
    <cellStyle name="Normal 6 25" xfId="7500" xr:uid="{00000000-0005-0000-0000-00004D1D0000}"/>
    <cellStyle name="Normal 6 25 2" xfId="7501" xr:uid="{00000000-0005-0000-0000-00004E1D0000}"/>
    <cellStyle name="Normal 6 25 2 2" xfId="7502" xr:uid="{00000000-0005-0000-0000-00004F1D0000}"/>
    <cellStyle name="Normal 6 25 3" xfId="7503" xr:uid="{00000000-0005-0000-0000-0000501D0000}"/>
    <cellStyle name="Normal 6 26" xfId="7504" xr:uid="{00000000-0005-0000-0000-0000511D0000}"/>
    <cellStyle name="Normal 6 26 2" xfId="7505" xr:uid="{00000000-0005-0000-0000-0000521D0000}"/>
    <cellStyle name="Normal 6 26 2 2" xfId="7506" xr:uid="{00000000-0005-0000-0000-0000531D0000}"/>
    <cellStyle name="Normal 6 26 2 2 2" xfId="7507" xr:uid="{00000000-0005-0000-0000-0000541D0000}"/>
    <cellStyle name="Normal 6 26 2 3" xfId="7508" xr:uid="{00000000-0005-0000-0000-0000551D0000}"/>
    <cellStyle name="Normal 6 26 3" xfId="7509" xr:uid="{00000000-0005-0000-0000-0000561D0000}"/>
    <cellStyle name="Normal 6 26 3 2" xfId="7510" xr:uid="{00000000-0005-0000-0000-0000571D0000}"/>
    <cellStyle name="Normal 6 26 3 2 2" xfId="7511" xr:uid="{00000000-0005-0000-0000-0000581D0000}"/>
    <cellStyle name="Normal 6 26 3 3" xfId="7512" xr:uid="{00000000-0005-0000-0000-0000591D0000}"/>
    <cellStyle name="Normal 6 26 4" xfId="7513" xr:uid="{00000000-0005-0000-0000-00005A1D0000}"/>
    <cellStyle name="Normal 6 26 4 2" xfId="7514" xr:uid="{00000000-0005-0000-0000-00005B1D0000}"/>
    <cellStyle name="Normal 6 26 4 2 2" xfId="7515" xr:uid="{00000000-0005-0000-0000-00005C1D0000}"/>
    <cellStyle name="Normal 6 26 4 3" xfId="7516" xr:uid="{00000000-0005-0000-0000-00005D1D0000}"/>
    <cellStyle name="Normal 6 26 5" xfId="7517" xr:uid="{00000000-0005-0000-0000-00005E1D0000}"/>
    <cellStyle name="Normal 6 26 5 2" xfId="7518" xr:uid="{00000000-0005-0000-0000-00005F1D0000}"/>
    <cellStyle name="Normal 6 26 5 2 2" xfId="7519" xr:uid="{00000000-0005-0000-0000-0000601D0000}"/>
    <cellStyle name="Normal 6 26 5 3" xfId="7520" xr:uid="{00000000-0005-0000-0000-0000611D0000}"/>
    <cellStyle name="Normal 6 26 6" xfId="7521" xr:uid="{00000000-0005-0000-0000-0000621D0000}"/>
    <cellStyle name="Normal 6 26 6 2" xfId="7522" xr:uid="{00000000-0005-0000-0000-0000631D0000}"/>
    <cellStyle name="Normal 6 26 6 2 2" xfId="7523" xr:uid="{00000000-0005-0000-0000-0000641D0000}"/>
    <cellStyle name="Normal 6 26 6 3" xfId="7524" xr:uid="{00000000-0005-0000-0000-0000651D0000}"/>
    <cellStyle name="Normal 6 26 7" xfId="7525" xr:uid="{00000000-0005-0000-0000-0000661D0000}"/>
    <cellStyle name="Normal 6 26 7 2" xfId="7526" xr:uid="{00000000-0005-0000-0000-0000671D0000}"/>
    <cellStyle name="Normal 6 26 8" xfId="7527" xr:uid="{00000000-0005-0000-0000-0000681D0000}"/>
    <cellStyle name="Normal 6 27" xfId="7528" xr:uid="{00000000-0005-0000-0000-0000691D0000}"/>
    <cellStyle name="Normal 6 27 2" xfId="7529" xr:uid="{00000000-0005-0000-0000-00006A1D0000}"/>
    <cellStyle name="Normal 6 27 2 2" xfId="7530" xr:uid="{00000000-0005-0000-0000-00006B1D0000}"/>
    <cellStyle name="Normal 6 27 2 2 2" xfId="7531" xr:uid="{00000000-0005-0000-0000-00006C1D0000}"/>
    <cellStyle name="Normal 6 27 2 3" xfId="7532" xr:uid="{00000000-0005-0000-0000-00006D1D0000}"/>
    <cellStyle name="Normal 6 27 3" xfId="7533" xr:uid="{00000000-0005-0000-0000-00006E1D0000}"/>
    <cellStyle name="Normal 6 27 3 2" xfId="7534" xr:uid="{00000000-0005-0000-0000-00006F1D0000}"/>
    <cellStyle name="Normal 6 27 3 2 2" xfId="7535" xr:uid="{00000000-0005-0000-0000-0000701D0000}"/>
    <cellStyle name="Normal 6 27 3 3" xfId="7536" xr:uid="{00000000-0005-0000-0000-0000711D0000}"/>
    <cellStyle name="Normal 6 27 4" xfId="7537" xr:uid="{00000000-0005-0000-0000-0000721D0000}"/>
    <cellStyle name="Normal 6 27 4 2" xfId="7538" xr:uid="{00000000-0005-0000-0000-0000731D0000}"/>
    <cellStyle name="Normal 6 27 4 2 2" xfId="7539" xr:uid="{00000000-0005-0000-0000-0000741D0000}"/>
    <cellStyle name="Normal 6 27 4 3" xfId="7540" xr:uid="{00000000-0005-0000-0000-0000751D0000}"/>
    <cellStyle name="Normal 6 27 5" xfId="7541" xr:uid="{00000000-0005-0000-0000-0000761D0000}"/>
    <cellStyle name="Normal 6 27 5 2" xfId="7542" xr:uid="{00000000-0005-0000-0000-0000771D0000}"/>
    <cellStyle name="Normal 6 27 5 2 2" xfId="7543" xr:uid="{00000000-0005-0000-0000-0000781D0000}"/>
    <cellStyle name="Normal 6 27 5 3" xfId="7544" xr:uid="{00000000-0005-0000-0000-0000791D0000}"/>
    <cellStyle name="Normal 6 27 6" xfId="7545" xr:uid="{00000000-0005-0000-0000-00007A1D0000}"/>
    <cellStyle name="Normal 6 27 6 2" xfId="7546" xr:uid="{00000000-0005-0000-0000-00007B1D0000}"/>
    <cellStyle name="Normal 6 27 6 2 2" xfId="7547" xr:uid="{00000000-0005-0000-0000-00007C1D0000}"/>
    <cellStyle name="Normal 6 27 6 3" xfId="7548" xr:uid="{00000000-0005-0000-0000-00007D1D0000}"/>
    <cellStyle name="Normal 6 27 7" xfId="7549" xr:uid="{00000000-0005-0000-0000-00007E1D0000}"/>
    <cellStyle name="Normal 6 27 7 2" xfId="7550" xr:uid="{00000000-0005-0000-0000-00007F1D0000}"/>
    <cellStyle name="Normal 6 27 8" xfId="7551" xr:uid="{00000000-0005-0000-0000-0000801D0000}"/>
    <cellStyle name="Normal 6 28" xfId="7552" xr:uid="{00000000-0005-0000-0000-0000811D0000}"/>
    <cellStyle name="Normal 6 28 2" xfId="7553" xr:uid="{00000000-0005-0000-0000-0000821D0000}"/>
    <cellStyle name="Normal 6 28 2 2" xfId="7554" xr:uid="{00000000-0005-0000-0000-0000831D0000}"/>
    <cellStyle name="Normal 6 28 2 2 2" xfId="7555" xr:uid="{00000000-0005-0000-0000-0000841D0000}"/>
    <cellStyle name="Normal 6 28 2 3" xfId="7556" xr:uid="{00000000-0005-0000-0000-0000851D0000}"/>
    <cellStyle name="Normal 6 28 3" xfId="7557" xr:uid="{00000000-0005-0000-0000-0000861D0000}"/>
    <cellStyle name="Normal 6 28 3 2" xfId="7558" xr:uid="{00000000-0005-0000-0000-0000871D0000}"/>
    <cellStyle name="Normal 6 28 3 2 2" xfId="7559" xr:uid="{00000000-0005-0000-0000-0000881D0000}"/>
    <cellStyle name="Normal 6 28 3 3" xfId="7560" xr:uid="{00000000-0005-0000-0000-0000891D0000}"/>
    <cellStyle name="Normal 6 28 4" xfId="7561" xr:uid="{00000000-0005-0000-0000-00008A1D0000}"/>
    <cellStyle name="Normal 6 28 4 2" xfId="7562" xr:uid="{00000000-0005-0000-0000-00008B1D0000}"/>
    <cellStyle name="Normal 6 28 4 2 2" xfId="7563" xr:uid="{00000000-0005-0000-0000-00008C1D0000}"/>
    <cellStyle name="Normal 6 28 4 3" xfId="7564" xr:uid="{00000000-0005-0000-0000-00008D1D0000}"/>
    <cellStyle name="Normal 6 28 5" xfId="7565" xr:uid="{00000000-0005-0000-0000-00008E1D0000}"/>
    <cellStyle name="Normal 6 28 5 2" xfId="7566" xr:uid="{00000000-0005-0000-0000-00008F1D0000}"/>
    <cellStyle name="Normal 6 28 5 2 2" xfId="7567" xr:uid="{00000000-0005-0000-0000-0000901D0000}"/>
    <cellStyle name="Normal 6 28 5 3" xfId="7568" xr:uid="{00000000-0005-0000-0000-0000911D0000}"/>
    <cellStyle name="Normal 6 28 6" xfId="7569" xr:uid="{00000000-0005-0000-0000-0000921D0000}"/>
    <cellStyle name="Normal 6 28 6 2" xfId="7570" xr:uid="{00000000-0005-0000-0000-0000931D0000}"/>
    <cellStyle name="Normal 6 28 6 2 2" xfId="7571" xr:uid="{00000000-0005-0000-0000-0000941D0000}"/>
    <cellStyle name="Normal 6 28 6 3" xfId="7572" xr:uid="{00000000-0005-0000-0000-0000951D0000}"/>
    <cellStyle name="Normal 6 28 7" xfId="7573" xr:uid="{00000000-0005-0000-0000-0000961D0000}"/>
    <cellStyle name="Normal 6 28 7 2" xfId="7574" xr:uid="{00000000-0005-0000-0000-0000971D0000}"/>
    <cellStyle name="Normal 6 28 8" xfId="7575" xr:uid="{00000000-0005-0000-0000-0000981D0000}"/>
    <cellStyle name="Normal 6 29" xfId="7576" xr:uid="{00000000-0005-0000-0000-0000991D0000}"/>
    <cellStyle name="Normal 6 29 2" xfId="7577" xr:uid="{00000000-0005-0000-0000-00009A1D0000}"/>
    <cellStyle name="Normal 6 29 2 2" xfId="7578" xr:uid="{00000000-0005-0000-0000-00009B1D0000}"/>
    <cellStyle name="Normal 6 29 2 2 2" xfId="7579" xr:uid="{00000000-0005-0000-0000-00009C1D0000}"/>
    <cellStyle name="Normal 6 29 2 3" xfId="7580" xr:uid="{00000000-0005-0000-0000-00009D1D0000}"/>
    <cellStyle name="Normal 6 29 3" xfId="7581" xr:uid="{00000000-0005-0000-0000-00009E1D0000}"/>
    <cellStyle name="Normal 6 29 3 2" xfId="7582" xr:uid="{00000000-0005-0000-0000-00009F1D0000}"/>
    <cellStyle name="Normal 6 29 3 2 2" xfId="7583" xr:uid="{00000000-0005-0000-0000-0000A01D0000}"/>
    <cellStyle name="Normal 6 29 3 3" xfId="7584" xr:uid="{00000000-0005-0000-0000-0000A11D0000}"/>
    <cellStyle name="Normal 6 29 4" xfId="7585" xr:uid="{00000000-0005-0000-0000-0000A21D0000}"/>
    <cellStyle name="Normal 6 29 4 2" xfId="7586" xr:uid="{00000000-0005-0000-0000-0000A31D0000}"/>
    <cellStyle name="Normal 6 29 4 2 2" xfId="7587" xr:uid="{00000000-0005-0000-0000-0000A41D0000}"/>
    <cellStyle name="Normal 6 29 4 3" xfId="7588" xr:uid="{00000000-0005-0000-0000-0000A51D0000}"/>
    <cellStyle name="Normal 6 29 5" xfId="7589" xr:uid="{00000000-0005-0000-0000-0000A61D0000}"/>
    <cellStyle name="Normal 6 29 5 2" xfId="7590" xr:uid="{00000000-0005-0000-0000-0000A71D0000}"/>
    <cellStyle name="Normal 6 29 5 2 2" xfId="7591" xr:uid="{00000000-0005-0000-0000-0000A81D0000}"/>
    <cellStyle name="Normal 6 29 5 3" xfId="7592" xr:uid="{00000000-0005-0000-0000-0000A91D0000}"/>
    <cellStyle name="Normal 6 29 6" xfId="7593" xr:uid="{00000000-0005-0000-0000-0000AA1D0000}"/>
    <cellStyle name="Normal 6 29 6 2" xfId="7594" xr:uid="{00000000-0005-0000-0000-0000AB1D0000}"/>
    <cellStyle name="Normal 6 29 6 2 2" xfId="7595" xr:uid="{00000000-0005-0000-0000-0000AC1D0000}"/>
    <cellStyle name="Normal 6 29 6 3" xfId="7596" xr:uid="{00000000-0005-0000-0000-0000AD1D0000}"/>
    <cellStyle name="Normal 6 29 7" xfId="7597" xr:uid="{00000000-0005-0000-0000-0000AE1D0000}"/>
    <cellStyle name="Normal 6 29 7 2" xfId="7598" xr:uid="{00000000-0005-0000-0000-0000AF1D0000}"/>
    <cellStyle name="Normal 6 29 8" xfId="7599" xr:uid="{00000000-0005-0000-0000-0000B01D0000}"/>
    <cellStyle name="Normal 6 3" xfId="7600" xr:uid="{00000000-0005-0000-0000-0000B11D0000}"/>
    <cellStyle name="Normal 6 3 2" xfId="7601" xr:uid="{00000000-0005-0000-0000-0000B21D0000}"/>
    <cellStyle name="Normal 6 3 2 2" xfId="7602" xr:uid="{00000000-0005-0000-0000-0000B31D0000}"/>
    <cellStyle name="Normal 6 3 3" xfId="7603" xr:uid="{00000000-0005-0000-0000-0000B41D0000}"/>
    <cellStyle name="Normal 6 30" xfId="7604" xr:uid="{00000000-0005-0000-0000-0000B51D0000}"/>
    <cellStyle name="Normal 6 30 2" xfId="7605" xr:uid="{00000000-0005-0000-0000-0000B61D0000}"/>
    <cellStyle name="Normal 6 30 2 2" xfId="7606" xr:uid="{00000000-0005-0000-0000-0000B71D0000}"/>
    <cellStyle name="Normal 6 30 2 2 2" xfId="7607" xr:uid="{00000000-0005-0000-0000-0000B81D0000}"/>
    <cellStyle name="Normal 6 30 2 3" xfId="7608" xr:uid="{00000000-0005-0000-0000-0000B91D0000}"/>
    <cellStyle name="Normal 6 30 3" xfId="7609" xr:uid="{00000000-0005-0000-0000-0000BA1D0000}"/>
    <cellStyle name="Normal 6 30 3 2" xfId="7610" xr:uid="{00000000-0005-0000-0000-0000BB1D0000}"/>
    <cellStyle name="Normal 6 30 3 2 2" xfId="7611" xr:uid="{00000000-0005-0000-0000-0000BC1D0000}"/>
    <cellStyle name="Normal 6 30 3 3" xfId="7612" xr:uid="{00000000-0005-0000-0000-0000BD1D0000}"/>
    <cellStyle name="Normal 6 30 4" xfId="7613" xr:uid="{00000000-0005-0000-0000-0000BE1D0000}"/>
    <cellStyle name="Normal 6 30 4 2" xfId="7614" xr:uid="{00000000-0005-0000-0000-0000BF1D0000}"/>
    <cellStyle name="Normal 6 30 4 2 2" xfId="7615" xr:uid="{00000000-0005-0000-0000-0000C01D0000}"/>
    <cellStyle name="Normal 6 30 4 3" xfId="7616" xr:uid="{00000000-0005-0000-0000-0000C11D0000}"/>
    <cellStyle name="Normal 6 30 5" xfId="7617" xr:uid="{00000000-0005-0000-0000-0000C21D0000}"/>
    <cellStyle name="Normal 6 30 5 2" xfId="7618" xr:uid="{00000000-0005-0000-0000-0000C31D0000}"/>
    <cellStyle name="Normal 6 30 5 2 2" xfId="7619" xr:uid="{00000000-0005-0000-0000-0000C41D0000}"/>
    <cellStyle name="Normal 6 30 5 3" xfId="7620" xr:uid="{00000000-0005-0000-0000-0000C51D0000}"/>
    <cellStyle name="Normal 6 30 6" xfId="7621" xr:uid="{00000000-0005-0000-0000-0000C61D0000}"/>
    <cellStyle name="Normal 6 30 6 2" xfId="7622" xr:uid="{00000000-0005-0000-0000-0000C71D0000}"/>
    <cellStyle name="Normal 6 30 6 2 2" xfId="7623" xr:uid="{00000000-0005-0000-0000-0000C81D0000}"/>
    <cellStyle name="Normal 6 30 6 3" xfId="7624" xr:uid="{00000000-0005-0000-0000-0000C91D0000}"/>
    <cellStyle name="Normal 6 30 7" xfId="7625" xr:uid="{00000000-0005-0000-0000-0000CA1D0000}"/>
    <cellStyle name="Normal 6 30 7 2" xfId="7626" xr:uid="{00000000-0005-0000-0000-0000CB1D0000}"/>
    <cellStyle name="Normal 6 30 8" xfId="7627" xr:uid="{00000000-0005-0000-0000-0000CC1D0000}"/>
    <cellStyle name="Normal 6 31" xfId="7628" xr:uid="{00000000-0005-0000-0000-0000CD1D0000}"/>
    <cellStyle name="Normal 6 31 2" xfId="7629" xr:uid="{00000000-0005-0000-0000-0000CE1D0000}"/>
    <cellStyle name="Normal 6 31 2 2" xfId="7630" xr:uid="{00000000-0005-0000-0000-0000CF1D0000}"/>
    <cellStyle name="Normal 6 31 2 2 2" xfId="7631" xr:uid="{00000000-0005-0000-0000-0000D01D0000}"/>
    <cellStyle name="Normal 6 31 2 3" xfId="7632" xr:uid="{00000000-0005-0000-0000-0000D11D0000}"/>
    <cellStyle name="Normal 6 31 3" xfId="7633" xr:uid="{00000000-0005-0000-0000-0000D21D0000}"/>
    <cellStyle name="Normal 6 31 3 2" xfId="7634" xr:uid="{00000000-0005-0000-0000-0000D31D0000}"/>
    <cellStyle name="Normal 6 31 3 2 2" xfId="7635" xr:uid="{00000000-0005-0000-0000-0000D41D0000}"/>
    <cellStyle name="Normal 6 31 3 3" xfId="7636" xr:uid="{00000000-0005-0000-0000-0000D51D0000}"/>
    <cellStyle name="Normal 6 31 4" xfId="7637" xr:uid="{00000000-0005-0000-0000-0000D61D0000}"/>
    <cellStyle name="Normal 6 31 4 2" xfId="7638" xr:uid="{00000000-0005-0000-0000-0000D71D0000}"/>
    <cellStyle name="Normal 6 31 4 2 2" xfId="7639" xr:uid="{00000000-0005-0000-0000-0000D81D0000}"/>
    <cellStyle name="Normal 6 31 4 3" xfId="7640" xr:uid="{00000000-0005-0000-0000-0000D91D0000}"/>
    <cellStyle name="Normal 6 31 5" xfId="7641" xr:uid="{00000000-0005-0000-0000-0000DA1D0000}"/>
    <cellStyle name="Normal 6 31 5 2" xfId="7642" xr:uid="{00000000-0005-0000-0000-0000DB1D0000}"/>
    <cellStyle name="Normal 6 31 5 2 2" xfId="7643" xr:uid="{00000000-0005-0000-0000-0000DC1D0000}"/>
    <cellStyle name="Normal 6 31 5 3" xfId="7644" xr:uid="{00000000-0005-0000-0000-0000DD1D0000}"/>
    <cellStyle name="Normal 6 31 6" xfId="7645" xr:uid="{00000000-0005-0000-0000-0000DE1D0000}"/>
    <cellStyle name="Normal 6 31 6 2" xfId="7646" xr:uid="{00000000-0005-0000-0000-0000DF1D0000}"/>
    <cellStyle name="Normal 6 31 6 2 2" xfId="7647" xr:uid="{00000000-0005-0000-0000-0000E01D0000}"/>
    <cellStyle name="Normal 6 31 6 3" xfId="7648" xr:uid="{00000000-0005-0000-0000-0000E11D0000}"/>
    <cellStyle name="Normal 6 31 7" xfId="7649" xr:uid="{00000000-0005-0000-0000-0000E21D0000}"/>
    <cellStyle name="Normal 6 31 7 2" xfId="7650" xr:uid="{00000000-0005-0000-0000-0000E31D0000}"/>
    <cellStyle name="Normal 6 31 8" xfId="7651" xr:uid="{00000000-0005-0000-0000-0000E41D0000}"/>
    <cellStyle name="Normal 6 32" xfId="7652" xr:uid="{00000000-0005-0000-0000-0000E51D0000}"/>
    <cellStyle name="Normal 6 32 2" xfId="7653" xr:uid="{00000000-0005-0000-0000-0000E61D0000}"/>
    <cellStyle name="Normal 6 32 2 2" xfId="7654" xr:uid="{00000000-0005-0000-0000-0000E71D0000}"/>
    <cellStyle name="Normal 6 32 2 2 2" xfId="7655" xr:uid="{00000000-0005-0000-0000-0000E81D0000}"/>
    <cellStyle name="Normal 6 32 2 3" xfId="7656" xr:uid="{00000000-0005-0000-0000-0000E91D0000}"/>
    <cellStyle name="Normal 6 32 3" xfId="7657" xr:uid="{00000000-0005-0000-0000-0000EA1D0000}"/>
    <cellStyle name="Normal 6 32 3 2" xfId="7658" xr:uid="{00000000-0005-0000-0000-0000EB1D0000}"/>
    <cellStyle name="Normal 6 32 3 2 2" xfId="7659" xr:uid="{00000000-0005-0000-0000-0000EC1D0000}"/>
    <cellStyle name="Normal 6 32 3 3" xfId="7660" xr:uid="{00000000-0005-0000-0000-0000ED1D0000}"/>
    <cellStyle name="Normal 6 32 4" xfId="7661" xr:uid="{00000000-0005-0000-0000-0000EE1D0000}"/>
    <cellStyle name="Normal 6 32 4 2" xfId="7662" xr:uid="{00000000-0005-0000-0000-0000EF1D0000}"/>
    <cellStyle name="Normal 6 32 4 2 2" xfId="7663" xr:uid="{00000000-0005-0000-0000-0000F01D0000}"/>
    <cellStyle name="Normal 6 32 4 3" xfId="7664" xr:uid="{00000000-0005-0000-0000-0000F11D0000}"/>
    <cellStyle name="Normal 6 32 5" xfId="7665" xr:uid="{00000000-0005-0000-0000-0000F21D0000}"/>
    <cellStyle name="Normal 6 32 5 2" xfId="7666" xr:uid="{00000000-0005-0000-0000-0000F31D0000}"/>
    <cellStyle name="Normal 6 32 5 2 2" xfId="7667" xr:uid="{00000000-0005-0000-0000-0000F41D0000}"/>
    <cellStyle name="Normal 6 32 5 3" xfId="7668" xr:uid="{00000000-0005-0000-0000-0000F51D0000}"/>
    <cellStyle name="Normal 6 32 6" xfId="7669" xr:uid="{00000000-0005-0000-0000-0000F61D0000}"/>
    <cellStyle name="Normal 6 32 6 2" xfId="7670" xr:uid="{00000000-0005-0000-0000-0000F71D0000}"/>
    <cellStyle name="Normal 6 32 6 2 2" xfId="7671" xr:uid="{00000000-0005-0000-0000-0000F81D0000}"/>
    <cellStyle name="Normal 6 32 6 3" xfId="7672" xr:uid="{00000000-0005-0000-0000-0000F91D0000}"/>
    <cellStyle name="Normal 6 32 7" xfId="7673" xr:uid="{00000000-0005-0000-0000-0000FA1D0000}"/>
    <cellStyle name="Normal 6 32 7 2" xfId="7674" xr:uid="{00000000-0005-0000-0000-0000FB1D0000}"/>
    <cellStyle name="Normal 6 32 8" xfId="7675" xr:uid="{00000000-0005-0000-0000-0000FC1D0000}"/>
    <cellStyle name="Normal 6 33" xfId="7676" xr:uid="{00000000-0005-0000-0000-0000FD1D0000}"/>
    <cellStyle name="Normal 6 33 2" xfId="7677" xr:uid="{00000000-0005-0000-0000-0000FE1D0000}"/>
    <cellStyle name="Normal 6 33 2 2" xfId="7678" xr:uid="{00000000-0005-0000-0000-0000FF1D0000}"/>
    <cellStyle name="Normal 6 33 2 2 2" xfId="7679" xr:uid="{00000000-0005-0000-0000-0000001E0000}"/>
    <cellStyle name="Normal 6 33 2 3" xfId="7680" xr:uid="{00000000-0005-0000-0000-0000011E0000}"/>
    <cellStyle name="Normal 6 33 3" xfId="7681" xr:uid="{00000000-0005-0000-0000-0000021E0000}"/>
    <cellStyle name="Normal 6 33 3 2" xfId="7682" xr:uid="{00000000-0005-0000-0000-0000031E0000}"/>
    <cellStyle name="Normal 6 33 3 2 2" xfId="7683" xr:uid="{00000000-0005-0000-0000-0000041E0000}"/>
    <cellStyle name="Normal 6 33 3 3" xfId="7684" xr:uid="{00000000-0005-0000-0000-0000051E0000}"/>
    <cellStyle name="Normal 6 33 4" xfId="7685" xr:uid="{00000000-0005-0000-0000-0000061E0000}"/>
    <cellStyle name="Normal 6 33 4 2" xfId="7686" xr:uid="{00000000-0005-0000-0000-0000071E0000}"/>
    <cellStyle name="Normal 6 33 4 2 2" xfId="7687" xr:uid="{00000000-0005-0000-0000-0000081E0000}"/>
    <cellStyle name="Normal 6 33 4 3" xfId="7688" xr:uid="{00000000-0005-0000-0000-0000091E0000}"/>
    <cellStyle name="Normal 6 33 5" xfId="7689" xr:uid="{00000000-0005-0000-0000-00000A1E0000}"/>
    <cellStyle name="Normal 6 33 5 2" xfId="7690" xr:uid="{00000000-0005-0000-0000-00000B1E0000}"/>
    <cellStyle name="Normal 6 33 5 2 2" xfId="7691" xr:uid="{00000000-0005-0000-0000-00000C1E0000}"/>
    <cellStyle name="Normal 6 33 5 3" xfId="7692" xr:uid="{00000000-0005-0000-0000-00000D1E0000}"/>
    <cellStyle name="Normal 6 33 6" xfId="7693" xr:uid="{00000000-0005-0000-0000-00000E1E0000}"/>
    <cellStyle name="Normal 6 33 6 2" xfId="7694" xr:uid="{00000000-0005-0000-0000-00000F1E0000}"/>
    <cellStyle name="Normal 6 33 6 2 2" xfId="7695" xr:uid="{00000000-0005-0000-0000-0000101E0000}"/>
    <cellStyle name="Normal 6 33 6 3" xfId="7696" xr:uid="{00000000-0005-0000-0000-0000111E0000}"/>
    <cellStyle name="Normal 6 33 7" xfId="7697" xr:uid="{00000000-0005-0000-0000-0000121E0000}"/>
    <cellStyle name="Normal 6 33 7 2" xfId="7698" xr:uid="{00000000-0005-0000-0000-0000131E0000}"/>
    <cellStyle name="Normal 6 33 8" xfId="7699" xr:uid="{00000000-0005-0000-0000-0000141E0000}"/>
    <cellStyle name="Normal 6 34" xfId="7700" xr:uid="{00000000-0005-0000-0000-0000151E0000}"/>
    <cellStyle name="Normal 6 34 2" xfId="7701" xr:uid="{00000000-0005-0000-0000-0000161E0000}"/>
    <cellStyle name="Normal 6 34 2 2" xfId="7702" xr:uid="{00000000-0005-0000-0000-0000171E0000}"/>
    <cellStyle name="Normal 6 34 2 2 2" xfId="7703" xr:uid="{00000000-0005-0000-0000-0000181E0000}"/>
    <cellStyle name="Normal 6 34 2 3" xfId="7704" xr:uid="{00000000-0005-0000-0000-0000191E0000}"/>
    <cellStyle name="Normal 6 34 3" xfId="7705" xr:uid="{00000000-0005-0000-0000-00001A1E0000}"/>
    <cellStyle name="Normal 6 34 3 2" xfId="7706" xr:uid="{00000000-0005-0000-0000-00001B1E0000}"/>
    <cellStyle name="Normal 6 34 3 2 2" xfId="7707" xr:uid="{00000000-0005-0000-0000-00001C1E0000}"/>
    <cellStyle name="Normal 6 34 3 3" xfId="7708" xr:uid="{00000000-0005-0000-0000-00001D1E0000}"/>
    <cellStyle name="Normal 6 34 4" xfId="7709" xr:uid="{00000000-0005-0000-0000-00001E1E0000}"/>
    <cellStyle name="Normal 6 34 4 2" xfId="7710" xr:uid="{00000000-0005-0000-0000-00001F1E0000}"/>
    <cellStyle name="Normal 6 34 4 2 2" xfId="7711" xr:uid="{00000000-0005-0000-0000-0000201E0000}"/>
    <cellStyle name="Normal 6 34 4 3" xfId="7712" xr:uid="{00000000-0005-0000-0000-0000211E0000}"/>
    <cellStyle name="Normal 6 34 5" xfId="7713" xr:uid="{00000000-0005-0000-0000-0000221E0000}"/>
    <cellStyle name="Normal 6 34 5 2" xfId="7714" xr:uid="{00000000-0005-0000-0000-0000231E0000}"/>
    <cellStyle name="Normal 6 34 5 2 2" xfId="7715" xr:uid="{00000000-0005-0000-0000-0000241E0000}"/>
    <cellStyle name="Normal 6 34 5 3" xfId="7716" xr:uid="{00000000-0005-0000-0000-0000251E0000}"/>
    <cellStyle name="Normal 6 34 6" xfId="7717" xr:uid="{00000000-0005-0000-0000-0000261E0000}"/>
    <cellStyle name="Normal 6 34 6 2" xfId="7718" xr:uid="{00000000-0005-0000-0000-0000271E0000}"/>
    <cellStyle name="Normal 6 34 6 2 2" xfId="7719" xr:uid="{00000000-0005-0000-0000-0000281E0000}"/>
    <cellStyle name="Normal 6 34 6 3" xfId="7720" xr:uid="{00000000-0005-0000-0000-0000291E0000}"/>
    <cellStyle name="Normal 6 34 7" xfId="7721" xr:uid="{00000000-0005-0000-0000-00002A1E0000}"/>
    <cellStyle name="Normal 6 34 7 2" xfId="7722" xr:uid="{00000000-0005-0000-0000-00002B1E0000}"/>
    <cellStyle name="Normal 6 34 8" xfId="7723" xr:uid="{00000000-0005-0000-0000-00002C1E0000}"/>
    <cellStyle name="Normal 6 35" xfId="7724" xr:uid="{00000000-0005-0000-0000-00002D1E0000}"/>
    <cellStyle name="Normal 6 35 2" xfId="7725" xr:uid="{00000000-0005-0000-0000-00002E1E0000}"/>
    <cellStyle name="Normal 6 35 2 2" xfId="7726" xr:uid="{00000000-0005-0000-0000-00002F1E0000}"/>
    <cellStyle name="Normal 6 35 2 2 2" xfId="7727" xr:uid="{00000000-0005-0000-0000-0000301E0000}"/>
    <cellStyle name="Normal 6 35 2 3" xfId="7728" xr:uid="{00000000-0005-0000-0000-0000311E0000}"/>
    <cellStyle name="Normal 6 35 3" xfId="7729" xr:uid="{00000000-0005-0000-0000-0000321E0000}"/>
    <cellStyle name="Normal 6 35 3 2" xfId="7730" xr:uid="{00000000-0005-0000-0000-0000331E0000}"/>
    <cellStyle name="Normal 6 35 3 2 2" xfId="7731" xr:uid="{00000000-0005-0000-0000-0000341E0000}"/>
    <cellStyle name="Normal 6 35 3 3" xfId="7732" xr:uid="{00000000-0005-0000-0000-0000351E0000}"/>
    <cellStyle name="Normal 6 35 4" xfId="7733" xr:uid="{00000000-0005-0000-0000-0000361E0000}"/>
    <cellStyle name="Normal 6 35 4 2" xfId="7734" xr:uid="{00000000-0005-0000-0000-0000371E0000}"/>
    <cellStyle name="Normal 6 35 4 2 2" xfId="7735" xr:uid="{00000000-0005-0000-0000-0000381E0000}"/>
    <cellStyle name="Normal 6 35 4 3" xfId="7736" xr:uid="{00000000-0005-0000-0000-0000391E0000}"/>
    <cellStyle name="Normal 6 35 5" xfId="7737" xr:uid="{00000000-0005-0000-0000-00003A1E0000}"/>
    <cellStyle name="Normal 6 35 5 2" xfId="7738" xr:uid="{00000000-0005-0000-0000-00003B1E0000}"/>
    <cellStyle name="Normal 6 35 5 2 2" xfId="7739" xr:uid="{00000000-0005-0000-0000-00003C1E0000}"/>
    <cellStyle name="Normal 6 35 5 3" xfId="7740" xr:uid="{00000000-0005-0000-0000-00003D1E0000}"/>
    <cellStyle name="Normal 6 35 6" xfId="7741" xr:uid="{00000000-0005-0000-0000-00003E1E0000}"/>
    <cellStyle name="Normal 6 35 6 2" xfId="7742" xr:uid="{00000000-0005-0000-0000-00003F1E0000}"/>
    <cellStyle name="Normal 6 35 6 2 2" xfId="7743" xr:uid="{00000000-0005-0000-0000-0000401E0000}"/>
    <cellStyle name="Normal 6 35 6 3" xfId="7744" xr:uid="{00000000-0005-0000-0000-0000411E0000}"/>
    <cellStyle name="Normal 6 35 7" xfId="7745" xr:uid="{00000000-0005-0000-0000-0000421E0000}"/>
    <cellStyle name="Normal 6 35 7 2" xfId="7746" xr:uid="{00000000-0005-0000-0000-0000431E0000}"/>
    <cellStyle name="Normal 6 35 8" xfId="7747" xr:uid="{00000000-0005-0000-0000-0000441E0000}"/>
    <cellStyle name="Normal 6 36" xfId="7748" xr:uid="{00000000-0005-0000-0000-0000451E0000}"/>
    <cellStyle name="Normal 6 36 2" xfId="7749" xr:uid="{00000000-0005-0000-0000-0000461E0000}"/>
    <cellStyle name="Normal 6 36 2 2" xfId="7750" xr:uid="{00000000-0005-0000-0000-0000471E0000}"/>
    <cellStyle name="Normal 6 36 2 2 2" xfId="7751" xr:uid="{00000000-0005-0000-0000-0000481E0000}"/>
    <cellStyle name="Normal 6 36 2 3" xfId="7752" xr:uid="{00000000-0005-0000-0000-0000491E0000}"/>
    <cellStyle name="Normal 6 36 3" xfId="7753" xr:uid="{00000000-0005-0000-0000-00004A1E0000}"/>
    <cellStyle name="Normal 6 36 3 2" xfId="7754" xr:uid="{00000000-0005-0000-0000-00004B1E0000}"/>
    <cellStyle name="Normal 6 36 3 2 2" xfId="7755" xr:uid="{00000000-0005-0000-0000-00004C1E0000}"/>
    <cellStyle name="Normal 6 36 3 3" xfId="7756" xr:uid="{00000000-0005-0000-0000-00004D1E0000}"/>
    <cellStyle name="Normal 6 36 4" xfId="7757" xr:uid="{00000000-0005-0000-0000-00004E1E0000}"/>
    <cellStyle name="Normal 6 36 4 2" xfId="7758" xr:uid="{00000000-0005-0000-0000-00004F1E0000}"/>
    <cellStyle name="Normal 6 36 4 2 2" xfId="7759" xr:uid="{00000000-0005-0000-0000-0000501E0000}"/>
    <cellStyle name="Normal 6 36 4 3" xfId="7760" xr:uid="{00000000-0005-0000-0000-0000511E0000}"/>
    <cellStyle name="Normal 6 36 5" xfId="7761" xr:uid="{00000000-0005-0000-0000-0000521E0000}"/>
    <cellStyle name="Normal 6 36 5 2" xfId="7762" xr:uid="{00000000-0005-0000-0000-0000531E0000}"/>
    <cellStyle name="Normal 6 36 5 2 2" xfId="7763" xr:uid="{00000000-0005-0000-0000-0000541E0000}"/>
    <cellStyle name="Normal 6 36 5 3" xfId="7764" xr:uid="{00000000-0005-0000-0000-0000551E0000}"/>
    <cellStyle name="Normal 6 36 6" xfId="7765" xr:uid="{00000000-0005-0000-0000-0000561E0000}"/>
    <cellStyle name="Normal 6 36 6 2" xfId="7766" xr:uid="{00000000-0005-0000-0000-0000571E0000}"/>
    <cellStyle name="Normal 6 36 6 2 2" xfId="7767" xr:uid="{00000000-0005-0000-0000-0000581E0000}"/>
    <cellStyle name="Normal 6 36 6 3" xfId="7768" xr:uid="{00000000-0005-0000-0000-0000591E0000}"/>
    <cellStyle name="Normal 6 36 7" xfId="7769" xr:uid="{00000000-0005-0000-0000-00005A1E0000}"/>
    <cellStyle name="Normal 6 36 7 2" xfId="7770" xr:uid="{00000000-0005-0000-0000-00005B1E0000}"/>
    <cellStyle name="Normal 6 36 8" xfId="7771" xr:uid="{00000000-0005-0000-0000-00005C1E0000}"/>
    <cellStyle name="Normal 6 37" xfId="7772" xr:uid="{00000000-0005-0000-0000-00005D1E0000}"/>
    <cellStyle name="Normal 6 37 2" xfId="7773" xr:uid="{00000000-0005-0000-0000-00005E1E0000}"/>
    <cellStyle name="Normal 6 37 2 2" xfId="7774" xr:uid="{00000000-0005-0000-0000-00005F1E0000}"/>
    <cellStyle name="Normal 6 37 2 2 2" xfId="7775" xr:uid="{00000000-0005-0000-0000-0000601E0000}"/>
    <cellStyle name="Normal 6 37 2 3" xfId="7776" xr:uid="{00000000-0005-0000-0000-0000611E0000}"/>
    <cellStyle name="Normal 6 37 3" xfId="7777" xr:uid="{00000000-0005-0000-0000-0000621E0000}"/>
    <cellStyle name="Normal 6 37 3 2" xfId="7778" xr:uid="{00000000-0005-0000-0000-0000631E0000}"/>
    <cellStyle name="Normal 6 37 3 2 2" xfId="7779" xr:uid="{00000000-0005-0000-0000-0000641E0000}"/>
    <cellStyle name="Normal 6 37 3 3" xfId="7780" xr:uid="{00000000-0005-0000-0000-0000651E0000}"/>
    <cellStyle name="Normal 6 37 4" xfId="7781" xr:uid="{00000000-0005-0000-0000-0000661E0000}"/>
    <cellStyle name="Normal 6 37 4 2" xfId="7782" xr:uid="{00000000-0005-0000-0000-0000671E0000}"/>
    <cellStyle name="Normal 6 37 4 2 2" xfId="7783" xr:uid="{00000000-0005-0000-0000-0000681E0000}"/>
    <cellStyle name="Normal 6 37 4 3" xfId="7784" xr:uid="{00000000-0005-0000-0000-0000691E0000}"/>
    <cellStyle name="Normal 6 37 5" xfId="7785" xr:uid="{00000000-0005-0000-0000-00006A1E0000}"/>
    <cellStyle name="Normal 6 37 5 2" xfId="7786" xr:uid="{00000000-0005-0000-0000-00006B1E0000}"/>
    <cellStyle name="Normal 6 37 5 2 2" xfId="7787" xr:uid="{00000000-0005-0000-0000-00006C1E0000}"/>
    <cellStyle name="Normal 6 37 5 3" xfId="7788" xr:uid="{00000000-0005-0000-0000-00006D1E0000}"/>
    <cellStyle name="Normal 6 37 6" xfId="7789" xr:uid="{00000000-0005-0000-0000-00006E1E0000}"/>
    <cellStyle name="Normal 6 37 6 2" xfId="7790" xr:uid="{00000000-0005-0000-0000-00006F1E0000}"/>
    <cellStyle name="Normal 6 37 6 2 2" xfId="7791" xr:uid="{00000000-0005-0000-0000-0000701E0000}"/>
    <cellStyle name="Normal 6 37 6 3" xfId="7792" xr:uid="{00000000-0005-0000-0000-0000711E0000}"/>
    <cellStyle name="Normal 6 37 7" xfId="7793" xr:uid="{00000000-0005-0000-0000-0000721E0000}"/>
    <cellStyle name="Normal 6 37 7 2" xfId="7794" xr:uid="{00000000-0005-0000-0000-0000731E0000}"/>
    <cellStyle name="Normal 6 37 8" xfId="7795" xr:uid="{00000000-0005-0000-0000-0000741E0000}"/>
    <cellStyle name="Normal 6 38" xfId="7796" xr:uid="{00000000-0005-0000-0000-0000751E0000}"/>
    <cellStyle name="Normal 6 38 2" xfId="7797" xr:uid="{00000000-0005-0000-0000-0000761E0000}"/>
    <cellStyle name="Normal 6 38 2 2" xfId="7798" xr:uid="{00000000-0005-0000-0000-0000771E0000}"/>
    <cellStyle name="Normal 6 38 2 2 2" xfId="7799" xr:uid="{00000000-0005-0000-0000-0000781E0000}"/>
    <cellStyle name="Normal 6 38 2 3" xfId="7800" xr:uid="{00000000-0005-0000-0000-0000791E0000}"/>
    <cellStyle name="Normal 6 38 3" xfId="7801" xr:uid="{00000000-0005-0000-0000-00007A1E0000}"/>
    <cellStyle name="Normal 6 38 3 2" xfId="7802" xr:uid="{00000000-0005-0000-0000-00007B1E0000}"/>
    <cellStyle name="Normal 6 38 3 2 2" xfId="7803" xr:uid="{00000000-0005-0000-0000-00007C1E0000}"/>
    <cellStyle name="Normal 6 38 3 3" xfId="7804" xr:uid="{00000000-0005-0000-0000-00007D1E0000}"/>
    <cellStyle name="Normal 6 38 4" xfId="7805" xr:uid="{00000000-0005-0000-0000-00007E1E0000}"/>
    <cellStyle name="Normal 6 38 4 2" xfId="7806" xr:uid="{00000000-0005-0000-0000-00007F1E0000}"/>
    <cellStyle name="Normal 6 38 4 2 2" xfId="7807" xr:uid="{00000000-0005-0000-0000-0000801E0000}"/>
    <cellStyle name="Normal 6 38 4 3" xfId="7808" xr:uid="{00000000-0005-0000-0000-0000811E0000}"/>
    <cellStyle name="Normal 6 38 5" xfId="7809" xr:uid="{00000000-0005-0000-0000-0000821E0000}"/>
    <cellStyle name="Normal 6 38 5 2" xfId="7810" xr:uid="{00000000-0005-0000-0000-0000831E0000}"/>
    <cellStyle name="Normal 6 38 5 2 2" xfId="7811" xr:uid="{00000000-0005-0000-0000-0000841E0000}"/>
    <cellStyle name="Normal 6 38 5 3" xfId="7812" xr:uid="{00000000-0005-0000-0000-0000851E0000}"/>
    <cellStyle name="Normal 6 38 6" xfId="7813" xr:uid="{00000000-0005-0000-0000-0000861E0000}"/>
    <cellStyle name="Normal 6 38 6 2" xfId="7814" xr:uid="{00000000-0005-0000-0000-0000871E0000}"/>
    <cellStyle name="Normal 6 38 6 2 2" xfId="7815" xr:uid="{00000000-0005-0000-0000-0000881E0000}"/>
    <cellStyle name="Normal 6 38 6 3" xfId="7816" xr:uid="{00000000-0005-0000-0000-0000891E0000}"/>
    <cellStyle name="Normal 6 38 7" xfId="7817" xr:uid="{00000000-0005-0000-0000-00008A1E0000}"/>
    <cellStyle name="Normal 6 38 7 2" xfId="7818" xr:uid="{00000000-0005-0000-0000-00008B1E0000}"/>
    <cellStyle name="Normal 6 38 8" xfId="7819" xr:uid="{00000000-0005-0000-0000-00008C1E0000}"/>
    <cellStyle name="Normal 6 39" xfId="7820" xr:uid="{00000000-0005-0000-0000-00008D1E0000}"/>
    <cellStyle name="Normal 6 39 2" xfId="7821" xr:uid="{00000000-0005-0000-0000-00008E1E0000}"/>
    <cellStyle name="Normal 6 39 2 2" xfId="7822" xr:uid="{00000000-0005-0000-0000-00008F1E0000}"/>
    <cellStyle name="Normal 6 39 2 2 2" xfId="7823" xr:uid="{00000000-0005-0000-0000-0000901E0000}"/>
    <cellStyle name="Normal 6 39 2 3" xfId="7824" xr:uid="{00000000-0005-0000-0000-0000911E0000}"/>
    <cellStyle name="Normal 6 39 3" xfId="7825" xr:uid="{00000000-0005-0000-0000-0000921E0000}"/>
    <cellStyle name="Normal 6 39 3 2" xfId="7826" xr:uid="{00000000-0005-0000-0000-0000931E0000}"/>
    <cellStyle name="Normal 6 39 3 2 2" xfId="7827" xr:uid="{00000000-0005-0000-0000-0000941E0000}"/>
    <cellStyle name="Normal 6 39 3 3" xfId="7828" xr:uid="{00000000-0005-0000-0000-0000951E0000}"/>
    <cellStyle name="Normal 6 39 4" xfId="7829" xr:uid="{00000000-0005-0000-0000-0000961E0000}"/>
    <cellStyle name="Normal 6 39 4 2" xfId="7830" xr:uid="{00000000-0005-0000-0000-0000971E0000}"/>
    <cellStyle name="Normal 6 39 4 2 2" xfId="7831" xr:uid="{00000000-0005-0000-0000-0000981E0000}"/>
    <cellStyle name="Normal 6 39 4 3" xfId="7832" xr:uid="{00000000-0005-0000-0000-0000991E0000}"/>
    <cellStyle name="Normal 6 39 5" xfId="7833" xr:uid="{00000000-0005-0000-0000-00009A1E0000}"/>
    <cellStyle name="Normal 6 39 5 2" xfId="7834" xr:uid="{00000000-0005-0000-0000-00009B1E0000}"/>
    <cellStyle name="Normal 6 39 5 2 2" xfId="7835" xr:uid="{00000000-0005-0000-0000-00009C1E0000}"/>
    <cellStyle name="Normal 6 39 5 3" xfId="7836" xr:uid="{00000000-0005-0000-0000-00009D1E0000}"/>
    <cellStyle name="Normal 6 39 6" xfId="7837" xr:uid="{00000000-0005-0000-0000-00009E1E0000}"/>
    <cellStyle name="Normal 6 39 6 2" xfId="7838" xr:uid="{00000000-0005-0000-0000-00009F1E0000}"/>
    <cellStyle name="Normal 6 39 6 2 2" xfId="7839" xr:uid="{00000000-0005-0000-0000-0000A01E0000}"/>
    <cellStyle name="Normal 6 39 6 3" xfId="7840" xr:uid="{00000000-0005-0000-0000-0000A11E0000}"/>
    <cellStyle name="Normal 6 39 7" xfId="7841" xr:uid="{00000000-0005-0000-0000-0000A21E0000}"/>
    <cellStyle name="Normal 6 39 7 2" xfId="7842" xr:uid="{00000000-0005-0000-0000-0000A31E0000}"/>
    <cellStyle name="Normal 6 39 8" xfId="7843" xr:uid="{00000000-0005-0000-0000-0000A41E0000}"/>
    <cellStyle name="Normal 6 4" xfId="7844" xr:uid="{00000000-0005-0000-0000-0000A51E0000}"/>
    <cellStyle name="Normal 6 4 2" xfId="7845" xr:uid="{00000000-0005-0000-0000-0000A61E0000}"/>
    <cellStyle name="Normal 6 4 2 2" xfId="7846" xr:uid="{00000000-0005-0000-0000-0000A71E0000}"/>
    <cellStyle name="Normal 6 4 3" xfId="7847" xr:uid="{00000000-0005-0000-0000-0000A81E0000}"/>
    <cellStyle name="Normal 6 40" xfId="7848" xr:uid="{00000000-0005-0000-0000-0000A91E0000}"/>
    <cellStyle name="Normal 6 40 2" xfId="7849" xr:uid="{00000000-0005-0000-0000-0000AA1E0000}"/>
    <cellStyle name="Normal 6 40 2 2" xfId="7850" xr:uid="{00000000-0005-0000-0000-0000AB1E0000}"/>
    <cellStyle name="Normal 6 40 2 2 2" xfId="7851" xr:uid="{00000000-0005-0000-0000-0000AC1E0000}"/>
    <cellStyle name="Normal 6 40 2 3" xfId="7852" xr:uid="{00000000-0005-0000-0000-0000AD1E0000}"/>
    <cellStyle name="Normal 6 40 3" xfId="7853" xr:uid="{00000000-0005-0000-0000-0000AE1E0000}"/>
    <cellStyle name="Normal 6 40 3 2" xfId="7854" xr:uid="{00000000-0005-0000-0000-0000AF1E0000}"/>
    <cellStyle name="Normal 6 40 3 2 2" xfId="7855" xr:uid="{00000000-0005-0000-0000-0000B01E0000}"/>
    <cellStyle name="Normal 6 40 3 3" xfId="7856" xr:uid="{00000000-0005-0000-0000-0000B11E0000}"/>
    <cellStyle name="Normal 6 40 4" xfId="7857" xr:uid="{00000000-0005-0000-0000-0000B21E0000}"/>
    <cellStyle name="Normal 6 40 4 2" xfId="7858" xr:uid="{00000000-0005-0000-0000-0000B31E0000}"/>
    <cellStyle name="Normal 6 40 4 2 2" xfId="7859" xr:uid="{00000000-0005-0000-0000-0000B41E0000}"/>
    <cellStyle name="Normal 6 40 4 3" xfId="7860" xr:uid="{00000000-0005-0000-0000-0000B51E0000}"/>
    <cellStyle name="Normal 6 40 5" xfId="7861" xr:uid="{00000000-0005-0000-0000-0000B61E0000}"/>
    <cellStyle name="Normal 6 40 5 2" xfId="7862" xr:uid="{00000000-0005-0000-0000-0000B71E0000}"/>
    <cellStyle name="Normal 6 40 5 2 2" xfId="7863" xr:uid="{00000000-0005-0000-0000-0000B81E0000}"/>
    <cellStyle name="Normal 6 40 5 3" xfId="7864" xr:uid="{00000000-0005-0000-0000-0000B91E0000}"/>
    <cellStyle name="Normal 6 40 6" xfId="7865" xr:uid="{00000000-0005-0000-0000-0000BA1E0000}"/>
    <cellStyle name="Normal 6 40 6 2" xfId="7866" xr:uid="{00000000-0005-0000-0000-0000BB1E0000}"/>
    <cellStyle name="Normal 6 40 6 2 2" xfId="7867" xr:uid="{00000000-0005-0000-0000-0000BC1E0000}"/>
    <cellStyle name="Normal 6 40 6 3" xfId="7868" xr:uid="{00000000-0005-0000-0000-0000BD1E0000}"/>
    <cellStyle name="Normal 6 40 7" xfId="7869" xr:uid="{00000000-0005-0000-0000-0000BE1E0000}"/>
    <cellStyle name="Normal 6 40 7 2" xfId="7870" xr:uid="{00000000-0005-0000-0000-0000BF1E0000}"/>
    <cellStyle name="Normal 6 40 8" xfId="7871" xr:uid="{00000000-0005-0000-0000-0000C01E0000}"/>
    <cellStyle name="Normal 6 41" xfId="7872" xr:uid="{00000000-0005-0000-0000-0000C11E0000}"/>
    <cellStyle name="Normal 6 41 2" xfId="7873" xr:uid="{00000000-0005-0000-0000-0000C21E0000}"/>
    <cellStyle name="Normal 6 41 2 2" xfId="7874" xr:uid="{00000000-0005-0000-0000-0000C31E0000}"/>
    <cellStyle name="Normal 6 41 2 2 2" xfId="7875" xr:uid="{00000000-0005-0000-0000-0000C41E0000}"/>
    <cellStyle name="Normal 6 41 2 3" xfId="7876" xr:uid="{00000000-0005-0000-0000-0000C51E0000}"/>
    <cellStyle name="Normal 6 41 3" xfId="7877" xr:uid="{00000000-0005-0000-0000-0000C61E0000}"/>
    <cellStyle name="Normal 6 41 3 2" xfId="7878" xr:uid="{00000000-0005-0000-0000-0000C71E0000}"/>
    <cellStyle name="Normal 6 41 3 2 2" xfId="7879" xr:uid="{00000000-0005-0000-0000-0000C81E0000}"/>
    <cellStyle name="Normal 6 41 3 3" xfId="7880" xr:uid="{00000000-0005-0000-0000-0000C91E0000}"/>
    <cellStyle name="Normal 6 41 4" xfId="7881" xr:uid="{00000000-0005-0000-0000-0000CA1E0000}"/>
    <cellStyle name="Normal 6 41 4 2" xfId="7882" xr:uid="{00000000-0005-0000-0000-0000CB1E0000}"/>
    <cellStyle name="Normal 6 41 4 2 2" xfId="7883" xr:uid="{00000000-0005-0000-0000-0000CC1E0000}"/>
    <cellStyle name="Normal 6 41 4 3" xfId="7884" xr:uid="{00000000-0005-0000-0000-0000CD1E0000}"/>
    <cellStyle name="Normal 6 41 5" xfId="7885" xr:uid="{00000000-0005-0000-0000-0000CE1E0000}"/>
    <cellStyle name="Normal 6 41 5 2" xfId="7886" xr:uid="{00000000-0005-0000-0000-0000CF1E0000}"/>
    <cellStyle name="Normal 6 41 5 2 2" xfId="7887" xr:uid="{00000000-0005-0000-0000-0000D01E0000}"/>
    <cellStyle name="Normal 6 41 5 3" xfId="7888" xr:uid="{00000000-0005-0000-0000-0000D11E0000}"/>
    <cellStyle name="Normal 6 41 6" xfId="7889" xr:uid="{00000000-0005-0000-0000-0000D21E0000}"/>
    <cellStyle name="Normal 6 41 6 2" xfId="7890" xr:uid="{00000000-0005-0000-0000-0000D31E0000}"/>
    <cellStyle name="Normal 6 41 6 2 2" xfId="7891" xr:uid="{00000000-0005-0000-0000-0000D41E0000}"/>
    <cellStyle name="Normal 6 41 6 3" xfId="7892" xr:uid="{00000000-0005-0000-0000-0000D51E0000}"/>
    <cellStyle name="Normal 6 41 7" xfId="7893" xr:uid="{00000000-0005-0000-0000-0000D61E0000}"/>
    <cellStyle name="Normal 6 41 7 2" xfId="7894" xr:uid="{00000000-0005-0000-0000-0000D71E0000}"/>
    <cellStyle name="Normal 6 41 8" xfId="7895" xr:uid="{00000000-0005-0000-0000-0000D81E0000}"/>
    <cellStyle name="Normal 6 42" xfId="7896" xr:uid="{00000000-0005-0000-0000-0000D91E0000}"/>
    <cellStyle name="Normal 6 42 2" xfId="7897" xr:uid="{00000000-0005-0000-0000-0000DA1E0000}"/>
    <cellStyle name="Normal 6 42 2 2" xfId="7898" xr:uid="{00000000-0005-0000-0000-0000DB1E0000}"/>
    <cellStyle name="Normal 6 42 2 2 2" xfId="7899" xr:uid="{00000000-0005-0000-0000-0000DC1E0000}"/>
    <cellStyle name="Normal 6 42 2 3" xfId="7900" xr:uid="{00000000-0005-0000-0000-0000DD1E0000}"/>
    <cellStyle name="Normal 6 42 3" xfId="7901" xr:uid="{00000000-0005-0000-0000-0000DE1E0000}"/>
    <cellStyle name="Normal 6 42 3 2" xfId="7902" xr:uid="{00000000-0005-0000-0000-0000DF1E0000}"/>
    <cellStyle name="Normal 6 42 3 2 2" xfId="7903" xr:uid="{00000000-0005-0000-0000-0000E01E0000}"/>
    <cellStyle name="Normal 6 42 3 3" xfId="7904" xr:uid="{00000000-0005-0000-0000-0000E11E0000}"/>
    <cellStyle name="Normal 6 42 4" xfId="7905" xr:uid="{00000000-0005-0000-0000-0000E21E0000}"/>
    <cellStyle name="Normal 6 42 4 2" xfId="7906" xr:uid="{00000000-0005-0000-0000-0000E31E0000}"/>
    <cellStyle name="Normal 6 42 4 2 2" xfId="7907" xr:uid="{00000000-0005-0000-0000-0000E41E0000}"/>
    <cellStyle name="Normal 6 42 4 3" xfId="7908" xr:uid="{00000000-0005-0000-0000-0000E51E0000}"/>
    <cellStyle name="Normal 6 42 5" xfId="7909" xr:uid="{00000000-0005-0000-0000-0000E61E0000}"/>
    <cellStyle name="Normal 6 42 5 2" xfId="7910" xr:uid="{00000000-0005-0000-0000-0000E71E0000}"/>
    <cellStyle name="Normal 6 42 5 2 2" xfId="7911" xr:uid="{00000000-0005-0000-0000-0000E81E0000}"/>
    <cellStyle name="Normal 6 42 5 3" xfId="7912" xr:uid="{00000000-0005-0000-0000-0000E91E0000}"/>
    <cellStyle name="Normal 6 42 6" xfId="7913" xr:uid="{00000000-0005-0000-0000-0000EA1E0000}"/>
    <cellStyle name="Normal 6 42 6 2" xfId="7914" xr:uid="{00000000-0005-0000-0000-0000EB1E0000}"/>
    <cellStyle name="Normal 6 42 6 2 2" xfId="7915" xr:uid="{00000000-0005-0000-0000-0000EC1E0000}"/>
    <cellStyle name="Normal 6 42 6 3" xfId="7916" xr:uid="{00000000-0005-0000-0000-0000ED1E0000}"/>
    <cellStyle name="Normal 6 42 7" xfId="7917" xr:uid="{00000000-0005-0000-0000-0000EE1E0000}"/>
    <cellStyle name="Normal 6 42 7 2" xfId="7918" xr:uid="{00000000-0005-0000-0000-0000EF1E0000}"/>
    <cellStyle name="Normal 6 42 8" xfId="7919" xr:uid="{00000000-0005-0000-0000-0000F01E0000}"/>
    <cellStyle name="Normal 6 43" xfId="7920" xr:uid="{00000000-0005-0000-0000-0000F11E0000}"/>
    <cellStyle name="Normal 6 43 2" xfId="7921" xr:uid="{00000000-0005-0000-0000-0000F21E0000}"/>
    <cellStyle name="Normal 6 43 2 2" xfId="7922" xr:uid="{00000000-0005-0000-0000-0000F31E0000}"/>
    <cellStyle name="Normal 6 43 2 2 2" xfId="7923" xr:uid="{00000000-0005-0000-0000-0000F41E0000}"/>
    <cellStyle name="Normal 6 43 2 3" xfId="7924" xr:uid="{00000000-0005-0000-0000-0000F51E0000}"/>
    <cellStyle name="Normal 6 43 3" xfId="7925" xr:uid="{00000000-0005-0000-0000-0000F61E0000}"/>
    <cellStyle name="Normal 6 43 3 2" xfId="7926" xr:uid="{00000000-0005-0000-0000-0000F71E0000}"/>
    <cellStyle name="Normal 6 43 3 2 2" xfId="7927" xr:uid="{00000000-0005-0000-0000-0000F81E0000}"/>
    <cellStyle name="Normal 6 43 3 3" xfId="7928" xr:uid="{00000000-0005-0000-0000-0000F91E0000}"/>
    <cellStyle name="Normal 6 43 4" xfId="7929" xr:uid="{00000000-0005-0000-0000-0000FA1E0000}"/>
    <cellStyle name="Normal 6 43 4 2" xfId="7930" xr:uid="{00000000-0005-0000-0000-0000FB1E0000}"/>
    <cellStyle name="Normal 6 43 4 2 2" xfId="7931" xr:uid="{00000000-0005-0000-0000-0000FC1E0000}"/>
    <cellStyle name="Normal 6 43 4 3" xfId="7932" xr:uid="{00000000-0005-0000-0000-0000FD1E0000}"/>
    <cellStyle name="Normal 6 43 5" xfId="7933" xr:uid="{00000000-0005-0000-0000-0000FE1E0000}"/>
    <cellStyle name="Normal 6 43 5 2" xfId="7934" xr:uid="{00000000-0005-0000-0000-0000FF1E0000}"/>
    <cellStyle name="Normal 6 43 5 2 2" xfId="7935" xr:uid="{00000000-0005-0000-0000-0000001F0000}"/>
    <cellStyle name="Normal 6 43 5 3" xfId="7936" xr:uid="{00000000-0005-0000-0000-0000011F0000}"/>
    <cellStyle name="Normal 6 43 6" xfId="7937" xr:uid="{00000000-0005-0000-0000-0000021F0000}"/>
    <cellStyle name="Normal 6 43 6 2" xfId="7938" xr:uid="{00000000-0005-0000-0000-0000031F0000}"/>
    <cellStyle name="Normal 6 43 6 2 2" xfId="7939" xr:uid="{00000000-0005-0000-0000-0000041F0000}"/>
    <cellStyle name="Normal 6 43 6 3" xfId="7940" xr:uid="{00000000-0005-0000-0000-0000051F0000}"/>
    <cellStyle name="Normal 6 43 7" xfId="7941" xr:uid="{00000000-0005-0000-0000-0000061F0000}"/>
    <cellStyle name="Normal 6 43 7 2" xfId="7942" xr:uid="{00000000-0005-0000-0000-0000071F0000}"/>
    <cellStyle name="Normal 6 43 8" xfId="7943" xr:uid="{00000000-0005-0000-0000-0000081F0000}"/>
    <cellStyle name="Normal 6 44" xfId="7944" xr:uid="{00000000-0005-0000-0000-0000091F0000}"/>
    <cellStyle name="Normal 6 44 2" xfId="7945" xr:uid="{00000000-0005-0000-0000-00000A1F0000}"/>
    <cellStyle name="Normal 6 44 2 2" xfId="7946" xr:uid="{00000000-0005-0000-0000-00000B1F0000}"/>
    <cellStyle name="Normal 6 44 2 2 2" xfId="7947" xr:uid="{00000000-0005-0000-0000-00000C1F0000}"/>
    <cellStyle name="Normal 6 44 2 3" xfId="7948" xr:uid="{00000000-0005-0000-0000-00000D1F0000}"/>
    <cellStyle name="Normal 6 44 3" xfId="7949" xr:uid="{00000000-0005-0000-0000-00000E1F0000}"/>
    <cellStyle name="Normal 6 44 3 2" xfId="7950" xr:uid="{00000000-0005-0000-0000-00000F1F0000}"/>
    <cellStyle name="Normal 6 44 3 2 2" xfId="7951" xr:uid="{00000000-0005-0000-0000-0000101F0000}"/>
    <cellStyle name="Normal 6 44 3 3" xfId="7952" xr:uid="{00000000-0005-0000-0000-0000111F0000}"/>
    <cellStyle name="Normal 6 44 4" xfId="7953" xr:uid="{00000000-0005-0000-0000-0000121F0000}"/>
    <cellStyle name="Normal 6 44 4 2" xfId="7954" xr:uid="{00000000-0005-0000-0000-0000131F0000}"/>
    <cellStyle name="Normal 6 44 4 2 2" xfId="7955" xr:uid="{00000000-0005-0000-0000-0000141F0000}"/>
    <cellStyle name="Normal 6 44 4 3" xfId="7956" xr:uid="{00000000-0005-0000-0000-0000151F0000}"/>
    <cellStyle name="Normal 6 44 5" xfId="7957" xr:uid="{00000000-0005-0000-0000-0000161F0000}"/>
    <cellStyle name="Normal 6 44 5 2" xfId="7958" xr:uid="{00000000-0005-0000-0000-0000171F0000}"/>
    <cellStyle name="Normal 6 44 5 2 2" xfId="7959" xr:uid="{00000000-0005-0000-0000-0000181F0000}"/>
    <cellStyle name="Normal 6 44 5 3" xfId="7960" xr:uid="{00000000-0005-0000-0000-0000191F0000}"/>
    <cellStyle name="Normal 6 44 6" xfId="7961" xr:uid="{00000000-0005-0000-0000-00001A1F0000}"/>
    <cellStyle name="Normal 6 44 6 2" xfId="7962" xr:uid="{00000000-0005-0000-0000-00001B1F0000}"/>
    <cellStyle name="Normal 6 44 6 2 2" xfId="7963" xr:uid="{00000000-0005-0000-0000-00001C1F0000}"/>
    <cellStyle name="Normal 6 44 6 3" xfId="7964" xr:uid="{00000000-0005-0000-0000-00001D1F0000}"/>
    <cellStyle name="Normal 6 44 7" xfId="7965" xr:uid="{00000000-0005-0000-0000-00001E1F0000}"/>
    <cellStyle name="Normal 6 44 7 2" xfId="7966" xr:uid="{00000000-0005-0000-0000-00001F1F0000}"/>
    <cellStyle name="Normal 6 44 8" xfId="7967" xr:uid="{00000000-0005-0000-0000-0000201F0000}"/>
    <cellStyle name="Normal 6 45" xfId="7968" xr:uid="{00000000-0005-0000-0000-0000211F0000}"/>
    <cellStyle name="Normal 6 45 2" xfId="7969" xr:uid="{00000000-0005-0000-0000-0000221F0000}"/>
    <cellStyle name="Normal 6 45 2 2" xfId="7970" xr:uid="{00000000-0005-0000-0000-0000231F0000}"/>
    <cellStyle name="Normal 6 45 2 2 2" xfId="7971" xr:uid="{00000000-0005-0000-0000-0000241F0000}"/>
    <cellStyle name="Normal 6 45 2 3" xfId="7972" xr:uid="{00000000-0005-0000-0000-0000251F0000}"/>
    <cellStyle name="Normal 6 45 3" xfId="7973" xr:uid="{00000000-0005-0000-0000-0000261F0000}"/>
    <cellStyle name="Normal 6 45 3 2" xfId="7974" xr:uid="{00000000-0005-0000-0000-0000271F0000}"/>
    <cellStyle name="Normal 6 45 3 2 2" xfId="7975" xr:uid="{00000000-0005-0000-0000-0000281F0000}"/>
    <cellStyle name="Normal 6 45 3 3" xfId="7976" xr:uid="{00000000-0005-0000-0000-0000291F0000}"/>
    <cellStyle name="Normal 6 45 4" xfId="7977" xr:uid="{00000000-0005-0000-0000-00002A1F0000}"/>
    <cellStyle name="Normal 6 45 4 2" xfId="7978" xr:uid="{00000000-0005-0000-0000-00002B1F0000}"/>
    <cellStyle name="Normal 6 45 4 2 2" xfId="7979" xr:uid="{00000000-0005-0000-0000-00002C1F0000}"/>
    <cellStyle name="Normal 6 45 4 3" xfId="7980" xr:uid="{00000000-0005-0000-0000-00002D1F0000}"/>
    <cellStyle name="Normal 6 45 5" xfId="7981" xr:uid="{00000000-0005-0000-0000-00002E1F0000}"/>
    <cellStyle name="Normal 6 45 5 2" xfId="7982" xr:uid="{00000000-0005-0000-0000-00002F1F0000}"/>
    <cellStyle name="Normal 6 45 5 2 2" xfId="7983" xr:uid="{00000000-0005-0000-0000-0000301F0000}"/>
    <cellStyle name="Normal 6 45 5 3" xfId="7984" xr:uid="{00000000-0005-0000-0000-0000311F0000}"/>
    <cellStyle name="Normal 6 45 6" xfId="7985" xr:uid="{00000000-0005-0000-0000-0000321F0000}"/>
    <cellStyle name="Normal 6 45 6 2" xfId="7986" xr:uid="{00000000-0005-0000-0000-0000331F0000}"/>
    <cellStyle name="Normal 6 45 6 2 2" xfId="7987" xr:uid="{00000000-0005-0000-0000-0000341F0000}"/>
    <cellStyle name="Normal 6 45 6 3" xfId="7988" xr:uid="{00000000-0005-0000-0000-0000351F0000}"/>
    <cellStyle name="Normal 6 45 7" xfId="7989" xr:uid="{00000000-0005-0000-0000-0000361F0000}"/>
    <cellStyle name="Normal 6 45 7 2" xfId="7990" xr:uid="{00000000-0005-0000-0000-0000371F0000}"/>
    <cellStyle name="Normal 6 45 8" xfId="7991" xr:uid="{00000000-0005-0000-0000-0000381F0000}"/>
    <cellStyle name="Normal 6 46" xfId="7992" xr:uid="{00000000-0005-0000-0000-0000391F0000}"/>
    <cellStyle name="Normal 6 46 2" xfId="7993" xr:uid="{00000000-0005-0000-0000-00003A1F0000}"/>
    <cellStyle name="Normal 6 46 2 2" xfId="7994" xr:uid="{00000000-0005-0000-0000-00003B1F0000}"/>
    <cellStyle name="Normal 6 46 2 2 2" xfId="7995" xr:uid="{00000000-0005-0000-0000-00003C1F0000}"/>
    <cellStyle name="Normal 6 46 2 3" xfId="7996" xr:uid="{00000000-0005-0000-0000-00003D1F0000}"/>
    <cellStyle name="Normal 6 46 3" xfId="7997" xr:uid="{00000000-0005-0000-0000-00003E1F0000}"/>
    <cellStyle name="Normal 6 46 3 2" xfId="7998" xr:uid="{00000000-0005-0000-0000-00003F1F0000}"/>
    <cellStyle name="Normal 6 46 3 2 2" xfId="7999" xr:uid="{00000000-0005-0000-0000-0000401F0000}"/>
    <cellStyle name="Normal 6 46 3 3" xfId="8000" xr:uid="{00000000-0005-0000-0000-0000411F0000}"/>
    <cellStyle name="Normal 6 46 4" xfId="8001" xr:uid="{00000000-0005-0000-0000-0000421F0000}"/>
    <cellStyle name="Normal 6 46 4 2" xfId="8002" xr:uid="{00000000-0005-0000-0000-0000431F0000}"/>
    <cellStyle name="Normal 6 46 4 2 2" xfId="8003" xr:uid="{00000000-0005-0000-0000-0000441F0000}"/>
    <cellStyle name="Normal 6 46 4 3" xfId="8004" xr:uid="{00000000-0005-0000-0000-0000451F0000}"/>
    <cellStyle name="Normal 6 46 5" xfId="8005" xr:uid="{00000000-0005-0000-0000-0000461F0000}"/>
    <cellStyle name="Normal 6 46 5 2" xfId="8006" xr:uid="{00000000-0005-0000-0000-0000471F0000}"/>
    <cellStyle name="Normal 6 46 5 2 2" xfId="8007" xr:uid="{00000000-0005-0000-0000-0000481F0000}"/>
    <cellStyle name="Normal 6 46 5 3" xfId="8008" xr:uid="{00000000-0005-0000-0000-0000491F0000}"/>
    <cellStyle name="Normal 6 46 6" xfId="8009" xr:uid="{00000000-0005-0000-0000-00004A1F0000}"/>
    <cellStyle name="Normal 6 46 6 2" xfId="8010" xr:uid="{00000000-0005-0000-0000-00004B1F0000}"/>
    <cellStyle name="Normal 6 46 6 2 2" xfId="8011" xr:uid="{00000000-0005-0000-0000-00004C1F0000}"/>
    <cellStyle name="Normal 6 46 6 3" xfId="8012" xr:uid="{00000000-0005-0000-0000-00004D1F0000}"/>
    <cellStyle name="Normal 6 46 7" xfId="8013" xr:uid="{00000000-0005-0000-0000-00004E1F0000}"/>
    <cellStyle name="Normal 6 46 7 2" xfId="8014" xr:uid="{00000000-0005-0000-0000-00004F1F0000}"/>
    <cellStyle name="Normal 6 46 8" xfId="8015" xr:uid="{00000000-0005-0000-0000-0000501F0000}"/>
    <cellStyle name="Normal 6 47" xfId="8016" xr:uid="{00000000-0005-0000-0000-0000511F0000}"/>
    <cellStyle name="Normal 6 47 2" xfId="8017" xr:uid="{00000000-0005-0000-0000-0000521F0000}"/>
    <cellStyle name="Normal 6 47 2 2" xfId="8018" xr:uid="{00000000-0005-0000-0000-0000531F0000}"/>
    <cellStyle name="Normal 6 47 2 2 2" xfId="8019" xr:uid="{00000000-0005-0000-0000-0000541F0000}"/>
    <cellStyle name="Normal 6 47 2 3" xfId="8020" xr:uid="{00000000-0005-0000-0000-0000551F0000}"/>
    <cellStyle name="Normal 6 47 3" xfId="8021" xr:uid="{00000000-0005-0000-0000-0000561F0000}"/>
    <cellStyle name="Normal 6 47 3 2" xfId="8022" xr:uid="{00000000-0005-0000-0000-0000571F0000}"/>
    <cellStyle name="Normal 6 47 3 2 2" xfId="8023" xr:uid="{00000000-0005-0000-0000-0000581F0000}"/>
    <cellStyle name="Normal 6 47 3 3" xfId="8024" xr:uid="{00000000-0005-0000-0000-0000591F0000}"/>
    <cellStyle name="Normal 6 47 4" xfId="8025" xr:uid="{00000000-0005-0000-0000-00005A1F0000}"/>
    <cellStyle name="Normal 6 47 4 2" xfId="8026" xr:uid="{00000000-0005-0000-0000-00005B1F0000}"/>
    <cellStyle name="Normal 6 47 4 2 2" xfId="8027" xr:uid="{00000000-0005-0000-0000-00005C1F0000}"/>
    <cellStyle name="Normal 6 47 4 3" xfId="8028" xr:uid="{00000000-0005-0000-0000-00005D1F0000}"/>
    <cellStyle name="Normal 6 47 5" xfId="8029" xr:uid="{00000000-0005-0000-0000-00005E1F0000}"/>
    <cellStyle name="Normal 6 47 5 2" xfId="8030" xr:uid="{00000000-0005-0000-0000-00005F1F0000}"/>
    <cellStyle name="Normal 6 47 5 2 2" xfId="8031" xr:uid="{00000000-0005-0000-0000-0000601F0000}"/>
    <cellStyle name="Normal 6 47 5 3" xfId="8032" xr:uid="{00000000-0005-0000-0000-0000611F0000}"/>
    <cellStyle name="Normal 6 47 6" xfId="8033" xr:uid="{00000000-0005-0000-0000-0000621F0000}"/>
    <cellStyle name="Normal 6 47 6 2" xfId="8034" xr:uid="{00000000-0005-0000-0000-0000631F0000}"/>
    <cellStyle name="Normal 6 47 6 2 2" xfId="8035" xr:uid="{00000000-0005-0000-0000-0000641F0000}"/>
    <cellStyle name="Normal 6 47 6 3" xfId="8036" xr:uid="{00000000-0005-0000-0000-0000651F0000}"/>
    <cellStyle name="Normal 6 47 7" xfId="8037" xr:uid="{00000000-0005-0000-0000-0000661F0000}"/>
    <cellStyle name="Normal 6 47 7 2" xfId="8038" xr:uid="{00000000-0005-0000-0000-0000671F0000}"/>
    <cellStyle name="Normal 6 47 8" xfId="8039" xr:uid="{00000000-0005-0000-0000-0000681F0000}"/>
    <cellStyle name="Normal 6 48" xfId="8040" xr:uid="{00000000-0005-0000-0000-0000691F0000}"/>
    <cellStyle name="Normal 6 48 2" xfId="8041" xr:uid="{00000000-0005-0000-0000-00006A1F0000}"/>
    <cellStyle name="Normal 6 48 2 2" xfId="8042" xr:uid="{00000000-0005-0000-0000-00006B1F0000}"/>
    <cellStyle name="Normal 6 48 2 2 2" xfId="8043" xr:uid="{00000000-0005-0000-0000-00006C1F0000}"/>
    <cellStyle name="Normal 6 48 2 3" xfId="8044" xr:uid="{00000000-0005-0000-0000-00006D1F0000}"/>
    <cellStyle name="Normal 6 48 3" xfId="8045" xr:uid="{00000000-0005-0000-0000-00006E1F0000}"/>
    <cellStyle name="Normal 6 48 3 2" xfId="8046" xr:uid="{00000000-0005-0000-0000-00006F1F0000}"/>
    <cellStyle name="Normal 6 48 3 2 2" xfId="8047" xr:uid="{00000000-0005-0000-0000-0000701F0000}"/>
    <cellStyle name="Normal 6 48 3 3" xfId="8048" xr:uid="{00000000-0005-0000-0000-0000711F0000}"/>
    <cellStyle name="Normal 6 48 4" xfId="8049" xr:uid="{00000000-0005-0000-0000-0000721F0000}"/>
    <cellStyle name="Normal 6 48 4 2" xfId="8050" xr:uid="{00000000-0005-0000-0000-0000731F0000}"/>
    <cellStyle name="Normal 6 48 4 2 2" xfId="8051" xr:uid="{00000000-0005-0000-0000-0000741F0000}"/>
    <cellStyle name="Normal 6 48 4 3" xfId="8052" xr:uid="{00000000-0005-0000-0000-0000751F0000}"/>
    <cellStyle name="Normal 6 48 5" xfId="8053" xr:uid="{00000000-0005-0000-0000-0000761F0000}"/>
    <cellStyle name="Normal 6 48 5 2" xfId="8054" xr:uid="{00000000-0005-0000-0000-0000771F0000}"/>
    <cellStyle name="Normal 6 48 5 2 2" xfId="8055" xr:uid="{00000000-0005-0000-0000-0000781F0000}"/>
    <cellStyle name="Normal 6 48 5 3" xfId="8056" xr:uid="{00000000-0005-0000-0000-0000791F0000}"/>
    <cellStyle name="Normal 6 48 6" xfId="8057" xr:uid="{00000000-0005-0000-0000-00007A1F0000}"/>
    <cellStyle name="Normal 6 48 6 2" xfId="8058" xr:uid="{00000000-0005-0000-0000-00007B1F0000}"/>
    <cellStyle name="Normal 6 48 6 2 2" xfId="8059" xr:uid="{00000000-0005-0000-0000-00007C1F0000}"/>
    <cellStyle name="Normal 6 48 6 3" xfId="8060" xr:uid="{00000000-0005-0000-0000-00007D1F0000}"/>
    <cellStyle name="Normal 6 48 7" xfId="8061" xr:uid="{00000000-0005-0000-0000-00007E1F0000}"/>
    <cellStyle name="Normal 6 48 7 2" xfId="8062" xr:uid="{00000000-0005-0000-0000-00007F1F0000}"/>
    <cellStyle name="Normal 6 48 8" xfId="8063" xr:uid="{00000000-0005-0000-0000-0000801F0000}"/>
    <cellStyle name="Normal 6 49" xfId="8064" xr:uid="{00000000-0005-0000-0000-0000811F0000}"/>
    <cellStyle name="Normal 6 49 2" xfId="8065" xr:uid="{00000000-0005-0000-0000-0000821F0000}"/>
    <cellStyle name="Normal 6 49 2 2" xfId="8066" xr:uid="{00000000-0005-0000-0000-0000831F0000}"/>
    <cellStyle name="Normal 6 49 2 2 2" xfId="8067" xr:uid="{00000000-0005-0000-0000-0000841F0000}"/>
    <cellStyle name="Normal 6 49 2 3" xfId="8068" xr:uid="{00000000-0005-0000-0000-0000851F0000}"/>
    <cellStyle name="Normal 6 49 3" xfId="8069" xr:uid="{00000000-0005-0000-0000-0000861F0000}"/>
    <cellStyle name="Normal 6 49 3 2" xfId="8070" xr:uid="{00000000-0005-0000-0000-0000871F0000}"/>
    <cellStyle name="Normal 6 49 3 2 2" xfId="8071" xr:uid="{00000000-0005-0000-0000-0000881F0000}"/>
    <cellStyle name="Normal 6 49 3 3" xfId="8072" xr:uid="{00000000-0005-0000-0000-0000891F0000}"/>
    <cellStyle name="Normal 6 49 4" xfId="8073" xr:uid="{00000000-0005-0000-0000-00008A1F0000}"/>
    <cellStyle name="Normal 6 49 4 2" xfId="8074" xr:uid="{00000000-0005-0000-0000-00008B1F0000}"/>
    <cellStyle name="Normal 6 49 4 2 2" xfId="8075" xr:uid="{00000000-0005-0000-0000-00008C1F0000}"/>
    <cellStyle name="Normal 6 49 4 3" xfId="8076" xr:uid="{00000000-0005-0000-0000-00008D1F0000}"/>
    <cellStyle name="Normal 6 49 5" xfId="8077" xr:uid="{00000000-0005-0000-0000-00008E1F0000}"/>
    <cellStyle name="Normal 6 49 5 2" xfId="8078" xr:uid="{00000000-0005-0000-0000-00008F1F0000}"/>
    <cellStyle name="Normal 6 49 5 2 2" xfId="8079" xr:uid="{00000000-0005-0000-0000-0000901F0000}"/>
    <cellStyle name="Normal 6 49 5 3" xfId="8080" xr:uid="{00000000-0005-0000-0000-0000911F0000}"/>
    <cellStyle name="Normal 6 49 6" xfId="8081" xr:uid="{00000000-0005-0000-0000-0000921F0000}"/>
    <cellStyle name="Normal 6 49 6 2" xfId="8082" xr:uid="{00000000-0005-0000-0000-0000931F0000}"/>
    <cellStyle name="Normal 6 49 6 2 2" xfId="8083" xr:uid="{00000000-0005-0000-0000-0000941F0000}"/>
    <cellStyle name="Normal 6 49 6 3" xfId="8084" xr:uid="{00000000-0005-0000-0000-0000951F0000}"/>
    <cellStyle name="Normal 6 49 7" xfId="8085" xr:uid="{00000000-0005-0000-0000-0000961F0000}"/>
    <cellStyle name="Normal 6 49 7 2" xfId="8086" xr:uid="{00000000-0005-0000-0000-0000971F0000}"/>
    <cellStyle name="Normal 6 49 8" xfId="8087" xr:uid="{00000000-0005-0000-0000-0000981F0000}"/>
    <cellStyle name="Normal 6 5" xfId="8088" xr:uid="{00000000-0005-0000-0000-0000991F0000}"/>
    <cellStyle name="Normal 6 5 2" xfId="8089" xr:uid="{00000000-0005-0000-0000-00009A1F0000}"/>
    <cellStyle name="Normal 6 5 2 2" xfId="8090" xr:uid="{00000000-0005-0000-0000-00009B1F0000}"/>
    <cellStyle name="Normal 6 5 3" xfId="8091" xr:uid="{00000000-0005-0000-0000-00009C1F0000}"/>
    <cellStyle name="Normal 6 50" xfId="8092" xr:uid="{00000000-0005-0000-0000-00009D1F0000}"/>
    <cellStyle name="Normal 6 50 2" xfId="8093" xr:uid="{00000000-0005-0000-0000-00009E1F0000}"/>
    <cellStyle name="Normal 6 50 2 2" xfId="8094" xr:uid="{00000000-0005-0000-0000-00009F1F0000}"/>
    <cellStyle name="Normal 6 50 2 2 2" xfId="8095" xr:uid="{00000000-0005-0000-0000-0000A01F0000}"/>
    <cellStyle name="Normal 6 50 2 3" xfId="8096" xr:uid="{00000000-0005-0000-0000-0000A11F0000}"/>
    <cellStyle name="Normal 6 50 3" xfId="8097" xr:uid="{00000000-0005-0000-0000-0000A21F0000}"/>
    <cellStyle name="Normal 6 50 3 2" xfId="8098" xr:uid="{00000000-0005-0000-0000-0000A31F0000}"/>
    <cellStyle name="Normal 6 50 3 2 2" xfId="8099" xr:uid="{00000000-0005-0000-0000-0000A41F0000}"/>
    <cellStyle name="Normal 6 50 3 3" xfId="8100" xr:uid="{00000000-0005-0000-0000-0000A51F0000}"/>
    <cellStyle name="Normal 6 50 4" xfId="8101" xr:uid="{00000000-0005-0000-0000-0000A61F0000}"/>
    <cellStyle name="Normal 6 50 4 2" xfId="8102" xr:uid="{00000000-0005-0000-0000-0000A71F0000}"/>
    <cellStyle name="Normal 6 50 4 2 2" xfId="8103" xr:uid="{00000000-0005-0000-0000-0000A81F0000}"/>
    <cellStyle name="Normal 6 50 4 3" xfId="8104" xr:uid="{00000000-0005-0000-0000-0000A91F0000}"/>
    <cellStyle name="Normal 6 50 5" xfId="8105" xr:uid="{00000000-0005-0000-0000-0000AA1F0000}"/>
    <cellStyle name="Normal 6 50 5 2" xfId="8106" xr:uid="{00000000-0005-0000-0000-0000AB1F0000}"/>
    <cellStyle name="Normal 6 50 5 2 2" xfId="8107" xr:uid="{00000000-0005-0000-0000-0000AC1F0000}"/>
    <cellStyle name="Normal 6 50 5 3" xfId="8108" xr:uid="{00000000-0005-0000-0000-0000AD1F0000}"/>
    <cellStyle name="Normal 6 50 6" xfId="8109" xr:uid="{00000000-0005-0000-0000-0000AE1F0000}"/>
    <cellStyle name="Normal 6 50 6 2" xfId="8110" xr:uid="{00000000-0005-0000-0000-0000AF1F0000}"/>
    <cellStyle name="Normal 6 50 6 2 2" xfId="8111" xr:uid="{00000000-0005-0000-0000-0000B01F0000}"/>
    <cellStyle name="Normal 6 50 6 3" xfId="8112" xr:uid="{00000000-0005-0000-0000-0000B11F0000}"/>
    <cellStyle name="Normal 6 50 7" xfId="8113" xr:uid="{00000000-0005-0000-0000-0000B21F0000}"/>
    <cellStyle name="Normal 6 50 7 2" xfId="8114" xr:uid="{00000000-0005-0000-0000-0000B31F0000}"/>
    <cellStyle name="Normal 6 50 8" xfId="8115" xr:uid="{00000000-0005-0000-0000-0000B41F0000}"/>
    <cellStyle name="Normal 6 51" xfId="8116" xr:uid="{00000000-0005-0000-0000-0000B51F0000}"/>
    <cellStyle name="Normal 6 51 2" xfId="8117" xr:uid="{00000000-0005-0000-0000-0000B61F0000}"/>
    <cellStyle name="Normal 6 51 2 2" xfId="8118" xr:uid="{00000000-0005-0000-0000-0000B71F0000}"/>
    <cellStyle name="Normal 6 51 2 2 2" xfId="8119" xr:uid="{00000000-0005-0000-0000-0000B81F0000}"/>
    <cellStyle name="Normal 6 51 2 3" xfId="8120" xr:uid="{00000000-0005-0000-0000-0000B91F0000}"/>
    <cellStyle name="Normal 6 51 3" xfId="8121" xr:uid="{00000000-0005-0000-0000-0000BA1F0000}"/>
    <cellStyle name="Normal 6 51 3 2" xfId="8122" xr:uid="{00000000-0005-0000-0000-0000BB1F0000}"/>
    <cellStyle name="Normal 6 51 3 2 2" xfId="8123" xr:uid="{00000000-0005-0000-0000-0000BC1F0000}"/>
    <cellStyle name="Normal 6 51 3 3" xfId="8124" xr:uid="{00000000-0005-0000-0000-0000BD1F0000}"/>
    <cellStyle name="Normal 6 51 4" xfId="8125" xr:uid="{00000000-0005-0000-0000-0000BE1F0000}"/>
    <cellStyle name="Normal 6 51 4 2" xfId="8126" xr:uid="{00000000-0005-0000-0000-0000BF1F0000}"/>
    <cellStyle name="Normal 6 51 4 2 2" xfId="8127" xr:uid="{00000000-0005-0000-0000-0000C01F0000}"/>
    <cellStyle name="Normal 6 51 4 3" xfId="8128" xr:uid="{00000000-0005-0000-0000-0000C11F0000}"/>
    <cellStyle name="Normal 6 51 5" xfId="8129" xr:uid="{00000000-0005-0000-0000-0000C21F0000}"/>
    <cellStyle name="Normal 6 51 5 2" xfId="8130" xr:uid="{00000000-0005-0000-0000-0000C31F0000}"/>
    <cellStyle name="Normal 6 51 5 2 2" xfId="8131" xr:uid="{00000000-0005-0000-0000-0000C41F0000}"/>
    <cellStyle name="Normal 6 51 5 3" xfId="8132" xr:uid="{00000000-0005-0000-0000-0000C51F0000}"/>
    <cellStyle name="Normal 6 51 6" xfId="8133" xr:uid="{00000000-0005-0000-0000-0000C61F0000}"/>
    <cellStyle name="Normal 6 51 6 2" xfId="8134" xr:uid="{00000000-0005-0000-0000-0000C71F0000}"/>
    <cellStyle name="Normal 6 51 6 2 2" xfId="8135" xr:uid="{00000000-0005-0000-0000-0000C81F0000}"/>
    <cellStyle name="Normal 6 51 6 3" xfId="8136" xr:uid="{00000000-0005-0000-0000-0000C91F0000}"/>
    <cellStyle name="Normal 6 51 7" xfId="8137" xr:uid="{00000000-0005-0000-0000-0000CA1F0000}"/>
    <cellStyle name="Normal 6 51 7 2" xfId="8138" xr:uid="{00000000-0005-0000-0000-0000CB1F0000}"/>
    <cellStyle name="Normal 6 51 8" xfId="8139" xr:uid="{00000000-0005-0000-0000-0000CC1F0000}"/>
    <cellStyle name="Normal 6 52" xfId="8140" xr:uid="{00000000-0005-0000-0000-0000CD1F0000}"/>
    <cellStyle name="Normal 6 52 2" xfId="8141" xr:uid="{00000000-0005-0000-0000-0000CE1F0000}"/>
    <cellStyle name="Normal 6 52 2 2" xfId="8142" xr:uid="{00000000-0005-0000-0000-0000CF1F0000}"/>
    <cellStyle name="Normal 6 52 2 2 2" xfId="8143" xr:uid="{00000000-0005-0000-0000-0000D01F0000}"/>
    <cellStyle name="Normal 6 52 2 3" xfId="8144" xr:uid="{00000000-0005-0000-0000-0000D11F0000}"/>
    <cellStyle name="Normal 6 52 3" xfId="8145" xr:uid="{00000000-0005-0000-0000-0000D21F0000}"/>
    <cellStyle name="Normal 6 52 3 2" xfId="8146" xr:uid="{00000000-0005-0000-0000-0000D31F0000}"/>
    <cellStyle name="Normal 6 52 3 2 2" xfId="8147" xr:uid="{00000000-0005-0000-0000-0000D41F0000}"/>
    <cellStyle name="Normal 6 52 3 3" xfId="8148" xr:uid="{00000000-0005-0000-0000-0000D51F0000}"/>
    <cellStyle name="Normal 6 52 4" xfId="8149" xr:uid="{00000000-0005-0000-0000-0000D61F0000}"/>
    <cellStyle name="Normal 6 52 4 2" xfId="8150" xr:uid="{00000000-0005-0000-0000-0000D71F0000}"/>
    <cellStyle name="Normal 6 52 4 2 2" xfId="8151" xr:uid="{00000000-0005-0000-0000-0000D81F0000}"/>
    <cellStyle name="Normal 6 52 4 3" xfId="8152" xr:uid="{00000000-0005-0000-0000-0000D91F0000}"/>
    <cellStyle name="Normal 6 52 5" xfId="8153" xr:uid="{00000000-0005-0000-0000-0000DA1F0000}"/>
    <cellStyle name="Normal 6 52 5 2" xfId="8154" xr:uid="{00000000-0005-0000-0000-0000DB1F0000}"/>
    <cellStyle name="Normal 6 52 5 2 2" xfId="8155" xr:uid="{00000000-0005-0000-0000-0000DC1F0000}"/>
    <cellStyle name="Normal 6 52 5 3" xfId="8156" xr:uid="{00000000-0005-0000-0000-0000DD1F0000}"/>
    <cellStyle name="Normal 6 52 6" xfId="8157" xr:uid="{00000000-0005-0000-0000-0000DE1F0000}"/>
    <cellStyle name="Normal 6 52 6 2" xfId="8158" xr:uid="{00000000-0005-0000-0000-0000DF1F0000}"/>
    <cellStyle name="Normal 6 52 6 2 2" xfId="8159" xr:uid="{00000000-0005-0000-0000-0000E01F0000}"/>
    <cellStyle name="Normal 6 52 6 3" xfId="8160" xr:uid="{00000000-0005-0000-0000-0000E11F0000}"/>
    <cellStyle name="Normal 6 52 7" xfId="8161" xr:uid="{00000000-0005-0000-0000-0000E21F0000}"/>
    <cellStyle name="Normal 6 52 7 2" xfId="8162" xr:uid="{00000000-0005-0000-0000-0000E31F0000}"/>
    <cellStyle name="Normal 6 52 8" xfId="8163" xr:uid="{00000000-0005-0000-0000-0000E41F0000}"/>
    <cellStyle name="Normal 6 53" xfId="8164" xr:uid="{00000000-0005-0000-0000-0000E51F0000}"/>
    <cellStyle name="Normal 6 53 2" xfId="8165" xr:uid="{00000000-0005-0000-0000-0000E61F0000}"/>
    <cellStyle name="Normal 6 53 2 2" xfId="8166" xr:uid="{00000000-0005-0000-0000-0000E71F0000}"/>
    <cellStyle name="Normal 6 53 2 2 2" xfId="8167" xr:uid="{00000000-0005-0000-0000-0000E81F0000}"/>
    <cellStyle name="Normal 6 53 2 3" xfId="8168" xr:uid="{00000000-0005-0000-0000-0000E91F0000}"/>
    <cellStyle name="Normal 6 53 3" xfId="8169" xr:uid="{00000000-0005-0000-0000-0000EA1F0000}"/>
    <cellStyle name="Normal 6 53 3 2" xfId="8170" xr:uid="{00000000-0005-0000-0000-0000EB1F0000}"/>
    <cellStyle name="Normal 6 53 3 2 2" xfId="8171" xr:uid="{00000000-0005-0000-0000-0000EC1F0000}"/>
    <cellStyle name="Normal 6 53 3 3" xfId="8172" xr:uid="{00000000-0005-0000-0000-0000ED1F0000}"/>
    <cellStyle name="Normal 6 53 4" xfId="8173" xr:uid="{00000000-0005-0000-0000-0000EE1F0000}"/>
    <cellStyle name="Normal 6 53 4 2" xfId="8174" xr:uid="{00000000-0005-0000-0000-0000EF1F0000}"/>
    <cellStyle name="Normal 6 53 4 2 2" xfId="8175" xr:uid="{00000000-0005-0000-0000-0000F01F0000}"/>
    <cellStyle name="Normal 6 53 4 3" xfId="8176" xr:uid="{00000000-0005-0000-0000-0000F11F0000}"/>
    <cellStyle name="Normal 6 53 5" xfId="8177" xr:uid="{00000000-0005-0000-0000-0000F21F0000}"/>
    <cellStyle name="Normal 6 53 5 2" xfId="8178" xr:uid="{00000000-0005-0000-0000-0000F31F0000}"/>
    <cellStyle name="Normal 6 53 5 2 2" xfId="8179" xr:uid="{00000000-0005-0000-0000-0000F41F0000}"/>
    <cellStyle name="Normal 6 53 5 3" xfId="8180" xr:uid="{00000000-0005-0000-0000-0000F51F0000}"/>
    <cellStyle name="Normal 6 53 6" xfId="8181" xr:uid="{00000000-0005-0000-0000-0000F61F0000}"/>
    <cellStyle name="Normal 6 53 6 2" xfId="8182" xr:uid="{00000000-0005-0000-0000-0000F71F0000}"/>
    <cellStyle name="Normal 6 53 6 2 2" xfId="8183" xr:uid="{00000000-0005-0000-0000-0000F81F0000}"/>
    <cellStyle name="Normal 6 53 6 3" xfId="8184" xr:uid="{00000000-0005-0000-0000-0000F91F0000}"/>
    <cellStyle name="Normal 6 53 7" xfId="8185" xr:uid="{00000000-0005-0000-0000-0000FA1F0000}"/>
    <cellStyle name="Normal 6 53 7 2" xfId="8186" xr:uid="{00000000-0005-0000-0000-0000FB1F0000}"/>
    <cellStyle name="Normal 6 53 8" xfId="8187" xr:uid="{00000000-0005-0000-0000-0000FC1F0000}"/>
    <cellStyle name="Normal 6 54" xfId="8188" xr:uid="{00000000-0005-0000-0000-0000FD1F0000}"/>
    <cellStyle name="Normal 6 54 2" xfId="8189" xr:uid="{00000000-0005-0000-0000-0000FE1F0000}"/>
    <cellStyle name="Normal 6 54 2 2" xfId="8190" xr:uid="{00000000-0005-0000-0000-0000FF1F0000}"/>
    <cellStyle name="Normal 6 54 2 2 2" xfId="8191" xr:uid="{00000000-0005-0000-0000-000000200000}"/>
    <cellStyle name="Normal 6 54 2 3" xfId="8192" xr:uid="{00000000-0005-0000-0000-000001200000}"/>
    <cellStyle name="Normal 6 54 3" xfId="8193" xr:uid="{00000000-0005-0000-0000-000002200000}"/>
    <cellStyle name="Normal 6 54 3 2" xfId="8194" xr:uid="{00000000-0005-0000-0000-000003200000}"/>
    <cellStyle name="Normal 6 54 3 2 2" xfId="8195" xr:uid="{00000000-0005-0000-0000-000004200000}"/>
    <cellStyle name="Normal 6 54 3 3" xfId="8196" xr:uid="{00000000-0005-0000-0000-000005200000}"/>
    <cellStyle name="Normal 6 54 4" xfId="8197" xr:uid="{00000000-0005-0000-0000-000006200000}"/>
    <cellStyle name="Normal 6 54 4 2" xfId="8198" xr:uid="{00000000-0005-0000-0000-000007200000}"/>
    <cellStyle name="Normal 6 54 4 2 2" xfId="8199" xr:uid="{00000000-0005-0000-0000-000008200000}"/>
    <cellStyle name="Normal 6 54 4 3" xfId="8200" xr:uid="{00000000-0005-0000-0000-000009200000}"/>
    <cellStyle name="Normal 6 54 5" xfId="8201" xr:uid="{00000000-0005-0000-0000-00000A200000}"/>
    <cellStyle name="Normal 6 54 5 2" xfId="8202" xr:uid="{00000000-0005-0000-0000-00000B200000}"/>
    <cellStyle name="Normal 6 54 5 2 2" xfId="8203" xr:uid="{00000000-0005-0000-0000-00000C200000}"/>
    <cellStyle name="Normal 6 54 5 3" xfId="8204" xr:uid="{00000000-0005-0000-0000-00000D200000}"/>
    <cellStyle name="Normal 6 54 6" xfId="8205" xr:uid="{00000000-0005-0000-0000-00000E200000}"/>
    <cellStyle name="Normal 6 54 6 2" xfId="8206" xr:uid="{00000000-0005-0000-0000-00000F200000}"/>
    <cellStyle name="Normal 6 54 6 2 2" xfId="8207" xr:uid="{00000000-0005-0000-0000-000010200000}"/>
    <cellStyle name="Normal 6 54 6 3" xfId="8208" xr:uid="{00000000-0005-0000-0000-000011200000}"/>
    <cellStyle name="Normal 6 54 7" xfId="8209" xr:uid="{00000000-0005-0000-0000-000012200000}"/>
    <cellStyle name="Normal 6 54 7 2" xfId="8210" xr:uid="{00000000-0005-0000-0000-000013200000}"/>
    <cellStyle name="Normal 6 54 8" xfId="8211" xr:uid="{00000000-0005-0000-0000-000014200000}"/>
    <cellStyle name="Normal 6 55" xfId="8212" xr:uid="{00000000-0005-0000-0000-000015200000}"/>
    <cellStyle name="Normal 6 55 2" xfId="8213" xr:uid="{00000000-0005-0000-0000-000016200000}"/>
    <cellStyle name="Normal 6 55 2 2" xfId="8214" xr:uid="{00000000-0005-0000-0000-000017200000}"/>
    <cellStyle name="Normal 6 55 2 2 2" xfId="8215" xr:uid="{00000000-0005-0000-0000-000018200000}"/>
    <cellStyle name="Normal 6 55 2 3" xfId="8216" xr:uid="{00000000-0005-0000-0000-000019200000}"/>
    <cellStyle name="Normal 6 55 3" xfId="8217" xr:uid="{00000000-0005-0000-0000-00001A200000}"/>
    <cellStyle name="Normal 6 55 3 2" xfId="8218" xr:uid="{00000000-0005-0000-0000-00001B200000}"/>
    <cellStyle name="Normal 6 55 3 2 2" xfId="8219" xr:uid="{00000000-0005-0000-0000-00001C200000}"/>
    <cellStyle name="Normal 6 55 3 3" xfId="8220" xr:uid="{00000000-0005-0000-0000-00001D200000}"/>
    <cellStyle name="Normal 6 55 4" xfId="8221" xr:uid="{00000000-0005-0000-0000-00001E200000}"/>
    <cellStyle name="Normal 6 55 4 2" xfId="8222" xr:uid="{00000000-0005-0000-0000-00001F200000}"/>
    <cellStyle name="Normal 6 55 4 2 2" xfId="8223" xr:uid="{00000000-0005-0000-0000-000020200000}"/>
    <cellStyle name="Normal 6 55 4 3" xfId="8224" xr:uid="{00000000-0005-0000-0000-000021200000}"/>
    <cellStyle name="Normal 6 55 5" xfId="8225" xr:uid="{00000000-0005-0000-0000-000022200000}"/>
    <cellStyle name="Normal 6 55 5 2" xfId="8226" xr:uid="{00000000-0005-0000-0000-000023200000}"/>
    <cellStyle name="Normal 6 55 5 2 2" xfId="8227" xr:uid="{00000000-0005-0000-0000-000024200000}"/>
    <cellStyle name="Normal 6 55 5 3" xfId="8228" xr:uid="{00000000-0005-0000-0000-000025200000}"/>
    <cellStyle name="Normal 6 55 6" xfId="8229" xr:uid="{00000000-0005-0000-0000-000026200000}"/>
    <cellStyle name="Normal 6 55 6 2" xfId="8230" xr:uid="{00000000-0005-0000-0000-000027200000}"/>
    <cellStyle name="Normal 6 55 6 2 2" xfId="8231" xr:uid="{00000000-0005-0000-0000-000028200000}"/>
    <cellStyle name="Normal 6 55 6 3" xfId="8232" xr:uid="{00000000-0005-0000-0000-000029200000}"/>
    <cellStyle name="Normal 6 55 7" xfId="8233" xr:uid="{00000000-0005-0000-0000-00002A200000}"/>
    <cellStyle name="Normal 6 55 7 2" xfId="8234" xr:uid="{00000000-0005-0000-0000-00002B200000}"/>
    <cellStyle name="Normal 6 55 8" xfId="8235" xr:uid="{00000000-0005-0000-0000-00002C200000}"/>
    <cellStyle name="Normal 6 56" xfId="8236" xr:uid="{00000000-0005-0000-0000-00002D200000}"/>
    <cellStyle name="Normal 6 56 2" xfId="8237" xr:uid="{00000000-0005-0000-0000-00002E200000}"/>
    <cellStyle name="Normal 6 56 2 2" xfId="8238" xr:uid="{00000000-0005-0000-0000-00002F200000}"/>
    <cellStyle name="Normal 6 56 2 2 2" xfId="8239" xr:uid="{00000000-0005-0000-0000-000030200000}"/>
    <cellStyle name="Normal 6 56 2 3" xfId="8240" xr:uid="{00000000-0005-0000-0000-000031200000}"/>
    <cellStyle name="Normal 6 56 3" xfId="8241" xr:uid="{00000000-0005-0000-0000-000032200000}"/>
    <cellStyle name="Normal 6 56 3 2" xfId="8242" xr:uid="{00000000-0005-0000-0000-000033200000}"/>
    <cellStyle name="Normal 6 56 3 2 2" xfId="8243" xr:uid="{00000000-0005-0000-0000-000034200000}"/>
    <cellStyle name="Normal 6 56 3 3" xfId="8244" xr:uid="{00000000-0005-0000-0000-000035200000}"/>
    <cellStyle name="Normal 6 56 4" xfId="8245" xr:uid="{00000000-0005-0000-0000-000036200000}"/>
    <cellStyle name="Normal 6 56 4 2" xfId="8246" xr:uid="{00000000-0005-0000-0000-000037200000}"/>
    <cellStyle name="Normal 6 56 4 2 2" xfId="8247" xr:uid="{00000000-0005-0000-0000-000038200000}"/>
    <cellStyle name="Normal 6 56 4 3" xfId="8248" xr:uid="{00000000-0005-0000-0000-000039200000}"/>
    <cellStyle name="Normal 6 56 5" xfId="8249" xr:uid="{00000000-0005-0000-0000-00003A200000}"/>
    <cellStyle name="Normal 6 56 5 2" xfId="8250" xr:uid="{00000000-0005-0000-0000-00003B200000}"/>
    <cellStyle name="Normal 6 56 5 2 2" xfId="8251" xr:uid="{00000000-0005-0000-0000-00003C200000}"/>
    <cellStyle name="Normal 6 56 5 3" xfId="8252" xr:uid="{00000000-0005-0000-0000-00003D200000}"/>
    <cellStyle name="Normal 6 56 6" xfId="8253" xr:uid="{00000000-0005-0000-0000-00003E200000}"/>
    <cellStyle name="Normal 6 56 6 2" xfId="8254" xr:uid="{00000000-0005-0000-0000-00003F200000}"/>
    <cellStyle name="Normal 6 56 6 2 2" xfId="8255" xr:uid="{00000000-0005-0000-0000-000040200000}"/>
    <cellStyle name="Normal 6 56 6 3" xfId="8256" xr:uid="{00000000-0005-0000-0000-000041200000}"/>
    <cellStyle name="Normal 6 56 7" xfId="8257" xr:uid="{00000000-0005-0000-0000-000042200000}"/>
    <cellStyle name="Normal 6 56 7 2" xfId="8258" xr:uid="{00000000-0005-0000-0000-000043200000}"/>
    <cellStyle name="Normal 6 56 8" xfId="8259" xr:uid="{00000000-0005-0000-0000-000044200000}"/>
    <cellStyle name="Normal 6 57" xfId="8260" xr:uid="{00000000-0005-0000-0000-000045200000}"/>
    <cellStyle name="Normal 6 57 2" xfId="8261" xr:uid="{00000000-0005-0000-0000-000046200000}"/>
    <cellStyle name="Normal 6 57 2 2" xfId="8262" xr:uid="{00000000-0005-0000-0000-000047200000}"/>
    <cellStyle name="Normal 6 57 2 2 2" xfId="8263" xr:uid="{00000000-0005-0000-0000-000048200000}"/>
    <cellStyle name="Normal 6 57 2 3" xfId="8264" xr:uid="{00000000-0005-0000-0000-000049200000}"/>
    <cellStyle name="Normal 6 57 3" xfId="8265" xr:uid="{00000000-0005-0000-0000-00004A200000}"/>
    <cellStyle name="Normal 6 57 3 2" xfId="8266" xr:uid="{00000000-0005-0000-0000-00004B200000}"/>
    <cellStyle name="Normal 6 57 3 2 2" xfId="8267" xr:uid="{00000000-0005-0000-0000-00004C200000}"/>
    <cellStyle name="Normal 6 57 3 3" xfId="8268" xr:uid="{00000000-0005-0000-0000-00004D200000}"/>
    <cellStyle name="Normal 6 57 4" xfId="8269" xr:uid="{00000000-0005-0000-0000-00004E200000}"/>
    <cellStyle name="Normal 6 57 4 2" xfId="8270" xr:uid="{00000000-0005-0000-0000-00004F200000}"/>
    <cellStyle name="Normal 6 57 4 2 2" xfId="8271" xr:uid="{00000000-0005-0000-0000-000050200000}"/>
    <cellStyle name="Normal 6 57 4 3" xfId="8272" xr:uid="{00000000-0005-0000-0000-000051200000}"/>
    <cellStyle name="Normal 6 57 5" xfId="8273" xr:uid="{00000000-0005-0000-0000-000052200000}"/>
    <cellStyle name="Normal 6 57 5 2" xfId="8274" xr:uid="{00000000-0005-0000-0000-000053200000}"/>
    <cellStyle name="Normal 6 57 5 2 2" xfId="8275" xr:uid="{00000000-0005-0000-0000-000054200000}"/>
    <cellStyle name="Normal 6 57 5 3" xfId="8276" xr:uid="{00000000-0005-0000-0000-000055200000}"/>
    <cellStyle name="Normal 6 57 6" xfId="8277" xr:uid="{00000000-0005-0000-0000-000056200000}"/>
    <cellStyle name="Normal 6 57 6 2" xfId="8278" xr:uid="{00000000-0005-0000-0000-000057200000}"/>
    <cellStyle name="Normal 6 57 6 2 2" xfId="8279" xr:uid="{00000000-0005-0000-0000-000058200000}"/>
    <cellStyle name="Normal 6 57 6 3" xfId="8280" xr:uid="{00000000-0005-0000-0000-000059200000}"/>
    <cellStyle name="Normal 6 57 7" xfId="8281" xr:uid="{00000000-0005-0000-0000-00005A200000}"/>
    <cellStyle name="Normal 6 57 7 2" xfId="8282" xr:uid="{00000000-0005-0000-0000-00005B200000}"/>
    <cellStyle name="Normal 6 57 8" xfId="8283" xr:uid="{00000000-0005-0000-0000-00005C200000}"/>
    <cellStyle name="Normal 6 58" xfId="8284" xr:uid="{00000000-0005-0000-0000-00005D200000}"/>
    <cellStyle name="Normal 6 58 2" xfId="8285" xr:uid="{00000000-0005-0000-0000-00005E200000}"/>
    <cellStyle name="Normal 6 58 2 2" xfId="8286" xr:uid="{00000000-0005-0000-0000-00005F200000}"/>
    <cellStyle name="Normal 6 58 2 2 2" xfId="8287" xr:uid="{00000000-0005-0000-0000-000060200000}"/>
    <cellStyle name="Normal 6 58 2 3" xfId="8288" xr:uid="{00000000-0005-0000-0000-000061200000}"/>
    <cellStyle name="Normal 6 58 3" xfId="8289" xr:uid="{00000000-0005-0000-0000-000062200000}"/>
    <cellStyle name="Normal 6 58 3 2" xfId="8290" xr:uid="{00000000-0005-0000-0000-000063200000}"/>
    <cellStyle name="Normal 6 58 3 2 2" xfId="8291" xr:uid="{00000000-0005-0000-0000-000064200000}"/>
    <cellStyle name="Normal 6 58 3 3" xfId="8292" xr:uid="{00000000-0005-0000-0000-000065200000}"/>
    <cellStyle name="Normal 6 58 4" xfId="8293" xr:uid="{00000000-0005-0000-0000-000066200000}"/>
    <cellStyle name="Normal 6 58 4 2" xfId="8294" xr:uid="{00000000-0005-0000-0000-000067200000}"/>
    <cellStyle name="Normal 6 58 4 2 2" xfId="8295" xr:uid="{00000000-0005-0000-0000-000068200000}"/>
    <cellStyle name="Normal 6 58 4 3" xfId="8296" xr:uid="{00000000-0005-0000-0000-000069200000}"/>
    <cellStyle name="Normal 6 58 5" xfId="8297" xr:uid="{00000000-0005-0000-0000-00006A200000}"/>
    <cellStyle name="Normal 6 58 5 2" xfId="8298" xr:uid="{00000000-0005-0000-0000-00006B200000}"/>
    <cellStyle name="Normal 6 58 5 2 2" xfId="8299" xr:uid="{00000000-0005-0000-0000-00006C200000}"/>
    <cellStyle name="Normal 6 58 5 3" xfId="8300" xr:uid="{00000000-0005-0000-0000-00006D200000}"/>
    <cellStyle name="Normal 6 58 6" xfId="8301" xr:uid="{00000000-0005-0000-0000-00006E200000}"/>
    <cellStyle name="Normal 6 58 6 2" xfId="8302" xr:uid="{00000000-0005-0000-0000-00006F200000}"/>
    <cellStyle name="Normal 6 58 6 2 2" xfId="8303" xr:uid="{00000000-0005-0000-0000-000070200000}"/>
    <cellStyle name="Normal 6 58 6 3" xfId="8304" xr:uid="{00000000-0005-0000-0000-000071200000}"/>
    <cellStyle name="Normal 6 58 7" xfId="8305" xr:uid="{00000000-0005-0000-0000-000072200000}"/>
    <cellStyle name="Normal 6 58 7 2" xfId="8306" xr:uid="{00000000-0005-0000-0000-000073200000}"/>
    <cellStyle name="Normal 6 58 8" xfId="8307" xr:uid="{00000000-0005-0000-0000-000074200000}"/>
    <cellStyle name="Normal 6 59" xfId="8308" xr:uid="{00000000-0005-0000-0000-000075200000}"/>
    <cellStyle name="Normal 6 59 2" xfId="8309" xr:uid="{00000000-0005-0000-0000-000076200000}"/>
    <cellStyle name="Normal 6 59 2 2" xfId="8310" xr:uid="{00000000-0005-0000-0000-000077200000}"/>
    <cellStyle name="Normal 6 59 2 2 2" xfId="8311" xr:uid="{00000000-0005-0000-0000-000078200000}"/>
    <cellStyle name="Normal 6 59 2 3" xfId="8312" xr:uid="{00000000-0005-0000-0000-000079200000}"/>
    <cellStyle name="Normal 6 59 3" xfId="8313" xr:uid="{00000000-0005-0000-0000-00007A200000}"/>
    <cellStyle name="Normal 6 59 3 2" xfId="8314" xr:uid="{00000000-0005-0000-0000-00007B200000}"/>
    <cellStyle name="Normal 6 59 3 2 2" xfId="8315" xr:uid="{00000000-0005-0000-0000-00007C200000}"/>
    <cellStyle name="Normal 6 59 3 3" xfId="8316" xr:uid="{00000000-0005-0000-0000-00007D200000}"/>
    <cellStyle name="Normal 6 59 4" xfId="8317" xr:uid="{00000000-0005-0000-0000-00007E200000}"/>
    <cellStyle name="Normal 6 59 4 2" xfId="8318" xr:uid="{00000000-0005-0000-0000-00007F200000}"/>
    <cellStyle name="Normal 6 59 4 2 2" xfId="8319" xr:uid="{00000000-0005-0000-0000-000080200000}"/>
    <cellStyle name="Normal 6 59 4 3" xfId="8320" xr:uid="{00000000-0005-0000-0000-000081200000}"/>
    <cellStyle name="Normal 6 59 5" xfId="8321" xr:uid="{00000000-0005-0000-0000-000082200000}"/>
    <cellStyle name="Normal 6 59 5 2" xfId="8322" xr:uid="{00000000-0005-0000-0000-000083200000}"/>
    <cellStyle name="Normal 6 59 5 2 2" xfId="8323" xr:uid="{00000000-0005-0000-0000-000084200000}"/>
    <cellStyle name="Normal 6 59 5 3" xfId="8324" xr:uid="{00000000-0005-0000-0000-000085200000}"/>
    <cellStyle name="Normal 6 59 6" xfId="8325" xr:uid="{00000000-0005-0000-0000-000086200000}"/>
    <cellStyle name="Normal 6 59 6 2" xfId="8326" xr:uid="{00000000-0005-0000-0000-000087200000}"/>
    <cellStyle name="Normal 6 59 6 2 2" xfId="8327" xr:uid="{00000000-0005-0000-0000-000088200000}"/>
    <cellStyle name="Normal 6 59 6 3" xfId="8328" xr:uid="{00000000-0005-0000-0000-000089200000}"/>
    <cellStyle name="Normal 6 59 7" xfId="8329" xr:uid="{00000000-0005-0000-0000-00008A200000}"/>
    <cellStyle name="Normal 6 59 7 2" xfId="8330" xr:uid="{00000000-0005-0000-0000-00008B200000}"/>
    <cellStyle name="Normal 6 59 8" xfId="8331" xr:uid="{00000000-0005-0000-0000-00008C200000}"/>
    <cellStyle name="Normal 6 6" xfId="8332" xr:uid="{00000000-0005-0000-0000-00008D200000}"/>
    <cellStyle name="Normal 6 6 2" xfId="8333" xr:uid="{00000000-0005-0000-0000-00008E200000}"/>
    <cellStyle name="Normal 6 6 2 2" xfId="8334" xr:uid="{00000000-0005-0000-0000-00008F200000}"/>
    <cellStyle name="Normal 6 6 3" xfId="8335" xr:uid="{00000000-0005-0000-0000-000090200000}"/>
    <cellStyle name="Normal 6 60" xfId="8336" xr:uid="{00000000-0005-0000-0000-000091200000}"/>
    <cellStyle name="Normal 6 60 2" xfId="8337" xr:uid="{00000000-0005-0000-0000-000092200000}"/>
    <cellStyle name="Normal 6 60 2 2" xfId="8338" xr:uid="{00000000-0005-0000-0000-000093200000}"/>
    <cellStyle name="Normal 6 60 2 2 2" xfId="8339" xr:uid="{00000000-0005-0000-0000-000094200000}"/>
    <cellStyle name="Normal 6 60 2 3" xfId="8340" xr:uid="{00000000-0005-0000-0000-000095200000}"/>
    <cellStyle name="Normal 6 60 3" xfId="8341" xr:uid="{00000000-0005-0000-0000-000096200000}"/>
    <cellStyle name="Normal 6 60 3 2" xfId="8342" xr:uid="{00000000-0005-0000-0000-000097200000}"/>
    <cellStyle name="Normal 6 60 3 2 2" xfId="8343" xr:uid="{00000000-0005-0000-0000-000098200000}"/>
    <cellStyle name="Normal 6 60 3 3" xfId="8344" xr:uid="{00000000-0005-0000-0000-000099200000}"/>
    <cellStyle name="Normal 6 60 4" xfId="8345" xr:uid="{00000000-0005-0000-0000-00009A200000}"/>
    <cellStyle name="Normal 6 60 4 2" xfId="8346" xr:uid="{00000000-0005-0000-0000-00009B200000}"/>
    <cellStyle name="Normal 6 60 4 2 2" xfId="8347" xr:uid="{00000000-0005-0000-0000-00009C200000}"/>
    <cellStyle name="Normal 6 60 4 3" xfId="8348" xr:uid="{00000000-0005-0000-0000-00009D200000}"/>
    <cellStyle name="Normal 6 60 5" xfId="8349" xr:uid="{00000000-0005-0000-0000-00009E200000}"/>
    <cellStyle name="Normal 6 60 5 2" xfId="8350" xr:uid="{00000000-0005-0000-0000-00009F200000}"/>
    <cellStyle name="Normal 6 60 5 2 2" xfId="8351" xr:uid="{00000000-0005-0000-0000-0000A0200000}"/>
    <cellStyle name="Normal 6 60 5 3" xfId="8352" xr:uid="{00000000-0005-0000-0000-0000A1200000}"/>
    <cellStyle name="Normal 6 60 6" xfId="8353" xr:uid="{00000000-0005-0000-0000-0000A2200000}"/>
    <cellStyle name="Normal 6 60 6 2" xfId="8354" xr:uid="{00000000-0005-0000-0000-0000A3200000}"/>
    <cellStyle name="Normal 6 60 6 2 2" xfId="8355" xr:uid="{00000000-0005-0000-0000-0000A4200000}"/>
    <cellStyle name="Normal 6 60 6 3" xfId="8356" xr:uid="{00000000-0005-0000-0000-0000A5200000}"/>
    <cellStyle name="Normal 6 60 7" xfId="8357" xr:uid="{00000000-0005-0000-0000-0000A6200000}"/>
    <cellStyle name="Normal 6 60 7 2" xfId="8358" xr:uid="{00000000-0005-0000-0000-0000A7200000}"/>
    <cellStyle name="Normal 6 60 8" xfId="8359" xr:uid="{00000000-0005-0000-0000-0000A8200000}"/>
    <cellStyle name="Normal 6 61" xfId="8360" xr:uid="{00000000-0005-0000-0000-0000A9200000}"/>
    <cellStyle name="Normal 6 61 2" xfId="8361" xr:uid="{00000000-0005-0000-0000-0000AA200000}"/>
    <cellStyle name="Normal 6 61 2 2" xfId="8362" xr:uid="{00000000-0005-0000-0000-0000AB200000}"/>
    <cellStyle name="Normal 6 61 2 2 2" xfId="8363" xr:uid="{00000000-0005-0000-0000-0000AC200000}"/>
    <cellStyle name="Normal 6 61 2 3" xfId="8364" xr:uid="{00000000-0005-0000-0000-0000AD200000}"/>
    <cellStyle name="Normal 6 61 3" xfId="8365" xr:uid="{00000000-0005-0000-0000-0000AE200000}"/>
    <cellStyle name="Normal 6 61 3 2" xfId="8366" xr:uid="{00000000-0005-0000-0000-0000AF200000}"/>
    <cellStyle name="Normal 6 61 3 2 2" xfId="8367" xr:uid="{00000000-0005-0000-0000-0000B0200000}"/>
    <cellStyle name="Normal 6 61 3 3" xfId="8368" xr:uid="{00000000-0005-0000-0000-0000B1200000}"/>
    <cellStyle name="Normal 6 61 4" xfId="8369" xr:uid="{00000000-0005-0000-0000-0000B2200000}"/>
    <cellStyle name="Normal 6 61 4 2" xfId="8370" xr:uid="{00000000-0005-0000-0000-0000B3200000}"/>
    <cellStyle name="Normal 6 61 4 2 2" xfId="8371" xr:uid="{00000000-0005-0000-0000-0000B4200000}"/>
    <cellStyle name="Normal 6 61 4 3" xfId="8372" xr:uid="{00000000-0005-0000-0000-0000B5200000}"/>
    <cellStyle name="Normal 6 61 5" xfId="8373" xr:uid="{00000000-0005-0000-0000-0000B6200000}"/>
    <cellStyle name="Normal 6 61 5 2" xfId="8374" xr:uid="{00000000-0005-0000-0000-0000B7200000}"/>
    <cellStyle name="Normal 6 61 5 2 2" xfId="8375" xr:uid="{00000000-0005-0000-0000-0000B8200000}"/>
    <cellStyle name="Normal 6 61 5 3" xfId="8376" xr:uid="{00000000-0005-0000-0000-0000B9200000}"/>
    <cellStyle name="Normal 6 61 6" xfId="8377" xr:uid="{00000000-0005-0000-0000-0000BA200000}"/>
    <cellStyle name="Normal 6 61 6 2" xfId="8378" xr:uid="{00000000-0005-0000-0000-0000BB200000}"/>
    <cellStyle name="Normal 6 61 6 2 2" xfId="8379" xr:uid="{00000000-0005-0000-0000-0000BC200000}"/>
    <cellStyle name="Normal 6 61 6 3" xfId="8380" xr:uid="{00000000-0005-0000-0000-0000BD200000}"/>
    <cellStyle name="Normal 6 61 7" xfId="8381" xr:uid="{00000000-0005-0000-0000-0000BE200000}"/>
    <cellStyle name="Normal 6 61 7 2" xfId="8382" xr:uid="{00000000-0005-0000-0000-0000BF200000}"/>
    <cellStyle name="Normal 6 61 8" xfId="8383" xr:uid="{00000000-0005-0000-0000-0000C0200000}"/>
    <cellStyle name="Normal 6 62" xfId="8384" xr:uid="{00000000-0005-0000-0000-0000C1200000}"/>
    <cellStyle name="Normal 6 62 2" xfId="8385" xr:uid="{00000000-0005-0000-0000-0000C2200000}"/>
    <cellStyle name="Normal 6 62 2 2" xfId="8386" xr:uid="{00000000-0005-0000-0000-0000C3200000}"/>
    <cellStyle name="Normal 6 62 2 2 2" xfId="8387" xr:uid="{00000000-0005-0000-0000-0000C4200000}"/>
    <cellStyle name="Normal 6 62 2 3" xfId="8388" xr:uid="{00000000-0005-0000-0000-0000C5200000}"/>
    <cellStyle name="Normal 6 62 3" xfId="8389" xr:uid="{00000000-0005-0000-0000-0000C6200000}"/>
    <cellStyle name="Normal 6 62 3 2" xfId="8390" xr:uid="{00000000-0005-0000-0000-0000C7200000}"/>
    <cellStyle name="Normal 6 62 3 2 2" xfId="8391" xr:uid="{00000000-0005-0000-0000-0000C8200000}"/>
    <cellStyle name="Normal 6 62 3 3" xfId="8392" xr:uid="{00000000-0005-0000-0000-0000C9200000}"/>
    <cellStyle name="Normal 6 62 4" xfId="8393" xr:uid="{00000000-0005-0000-0000-0000CA200000}"/>
    <cellStyle name="Normal 6 62 4 2" xfId="8394" xr:uid="{00000000-0005-0000-0000-0000CB200000}"/>
    <cellStyle name="Normal 6 62 4 2 2" xfId="8395" xr:uid="{00000000-0005-0000-0000-0000CC200000}"/>
    <cellStyle name="Normal 6 62 4 3" xfId="8396" xr:uid="{00000000-0005-0000-0000-0000CD200000}"/>
    <cellStyle name="Normal 6 62 5" xfId="8397" xr:uid="{00000000-0005-0000-0000-0000CE200000}"/>
    <cellStyle name="Normal 6 62 5 2" xfId="8398" xr:uid="{00000000-0005-0000-0000-0000CF200000}"/>
    <cellStyle name="Normal 6 62 5 2 2" xfId="8399" xr:uid="{00000000-0005-0000-0000-0000D0200000}"/>
    <cellStyle name="Normal 6 62 5 3" xfId="8400" xr:uid="{00000000-0005-0000-0000-0000D1200000}"/>
    <cellStyle name="Normal 6 62 6" xfId="8401" xr:uid="{00000000-0005-0000-0000-0000D2200000}"/>
    <cellStyle name="Normal 6 62 6 2" xfId="8402" xr:uid="{00000000-0005-0000-0000-0000D3200000}"/>
    <cellStyle name="Normal 6 62 6 2 2" xfId="8403" xr:uid="{00000000-0005-0000-0000-0000D4200000}"/>
    <cellStyle name="Normal 6 62 6 3" xfId="8404" xr:uid="{00000000-0005-0000-0000-0000D5200000}"/>
    <cellStyle name="Normal 6 62 7" xfId="8405" xr:uid="{00000000-0005-0000-0000-0000D6200000}"/>
    <cellStyle name="Normal 6 62 7 2" xfId="8406" xr:uid="{00000000-0005-0000-0000-0000D7200000}"/>
    <cellStyle name="Normal 6 62 8" xfId="8407" xr:uid="{00000000-0005-0000-0000-0000D8200000}"/>
    <cellStyle name="Normal 6 63" xfId="8408" xr:uid="{00000000-0005-0000-0000-0000D9200000}"/>
    <cellStyle name="Normal 6 63 2" xfId="8409" xr:uid="{00000000-0005-0000-0000-0000DA200000}"/>
    <cellStyle name="Normal 6 63 2 2" xfId="8410" xr:uid="{00000000-0005-0000-0000-0000DB200000}"/>
    <cellStyle name="Normal 6 63 2 2 2" xfId="8411" xr:uid="{00000000-0005-0000-0000-0000DC200000}"/>
    <cellStyle name="Normal 6 63 2 3" xfId="8412" xr:uid="{00000000-0005-0000-0000-0000DD200000}"/>
    <cellStyle name="Normal 6 63 3" xfId="8413" xr:uid="{00000000-0005-0000-0000-0000DE200000}"/>
    <cellStyle name="Normal 6 63 3 2" xfId="8414" xr:uid="{00000000-0005-0000-0000-0000DF200000}"/>
    <cellStyle name="Normal 6 63 3 2 2" xfId="8415" xr:uid="{00000000-0005-0000-0000-0000E0200000}"/>
    <cellStyle name="Normal 6 63 3 3" xfId="8416" xr:uid="{00000000-0005-0000-0000-0000E1200000}"/>
    <cellStyle name="Normal 6 63 4" xfId="8417" xr:uid="{00000000-0005-0000-0000-0000E2200000}"/>
    <cellStyle name="Normal 6 63 4 2" xfId="8418" xr:uid="{00000000-0005-0000-0000-0000E3200000}"/>
    <cellStyle name="Normal 6 63 4 2 2" xfId="8419" xr:uid="{00000000-0005-0000-0000-0000E4200000}"/>
    <cellStyle name="Normal 6 63 4 3" xfId="8420" xr:uid="{00000000-0005-0000-0000-0000E5200000}"/>
    <cellStyle name="Normal 6 63 5" xfId="8421" xr:uid="{00000000-0005-0000-0000-0000E6200000}"/>
    <cellStyle name="Normal 6 63 5 2" xfId="8422" xr:uid="{00000000-0005-0000-0000-0000E7200000}"/>
    <cellStyle name="Normal 6 63 5 2 2" xfId="8423" xr:uid="{00000000-0005-0000-0000-0000E8200000}"/>
    <cellStyle name="Normal 6 63 5 3" xfId="8424" xr:uid="{00000000-0005-0000-0000-0000E9200000}"/>
    <cellStyle name="Normal 6 63 6" xfId="8425" xr:uid="{00000000-0005-0000-0000-0000EA200000}"/>
    <cellStyle name="Normal 6 63 6 2" xfId="8426" xr:uid="{00000000-0005-0000-0000-0000EB200000}"/>
    <cellStyle name="Normal 6 63 6 2 2" xfId="8427" xr:uid="{00000000-0005-0000-0000-0000EC200000}"/>
    <cellStyle name="Normal 6 63 6 3" xfId="8428" xr:uid="{00000000-0005-0000-0000-0000ED200000}"/>
    <cellStyle name="Normal 6 63 7" xfId="8429" xr:uid="{00000000-0005-0000-0000-0000EE200000}"/>
    <cellStyle name="Normal 6 63 7 2" xfId="8430" xr:uid="{00000000-0005-0000-0000-0000EF200000}"/>
    <cellStyle name="Normal 6 63 8" xfId="8431" xr:uid="{00000000-0005-0000-0000-0000F0200000}"/>
    <cellStyle name="Normal 6 64" xfId="8432" xr:uid="{00000000-0005-0000-0000-0000F1200000}"/>
    <cellStyle name="Normal 6 64 2" xfId="8433" xr:uid="{00000000-0005-0000-0000-0000F2200000}"/>
    <cellStyle name="Normal 6 64 2 2" xfId="8434" xr:uid="{00000000-0005-0000-0000-0000F3200000}"/>
    <cellStyle name="Normal 6 64 2 2 2" xfId="8435" xr:uid="{00000000-0005-0000-0000-0000F4200000}"/>
    <cellStyle name="Normal 6 64 2 3" xfId="8436" xr:uid="{00000000-0005-0000-0000-0000F5200000}"/>
    <cellStyle name="Normal 6 64 3" xfId="8437" xr:uid="{00000000-0005-0000-0000-0000F6200000}"/>
    <cellStyle name="Normal 6 64 3 2" xfId="8438" xr:uid="{00000000-0005-0000-0000-0000F7200000}"/>
    <cellStyle name="Normal 6 64 3 2 2" xfId="8439" xr:uid="{00000000-0005-0000-0000-0000F8200000}"/>
    <cellStyle name="Normal 6 64 3 3" xfId="8440" xr:uid="{00000000-0005-0000-0000-0000F9200000}"/>
    <cellStyle name="Normal 6 64 4" xfId="8441" xr:uid="{00000000-0005-0000-0000-0000FA200000}"/>
    <cellStyle name="Normal 6 64 4 2" xfId="8442" xr:uid="{00000000-0005-0000-0000-0000FB200000}"/>
    <cellStyle name="Normal 6 64 4 2 2" xfId="8443" xr:uid="{00000000-0005-0000-0000-0000FC200000}"/>
    <cellStyle name="Normal 6 64 4 3" xfId="8444" xr:uid="{00000000-0005-0000-0000-0000FD200000}"/>
    <cellStyle name="Normal 6 64 5" xfId="8445" xr:uid="{00000000-0005-0000-0000-0000FE200000}"/>
    <cellStyle name="Normal 6 64 5 2" xfId="8446" xr:uid="{00000000-0005-0000-0000-0000FF200000}"/>
    <cellStyle name="Normal 6 64 5 2 2" xfId="8447" xr:uid="{00000000-0005-0000-0000-000000210000}"/>
    <cellStyle name="Normal 6 64 5 3" xfId="8448" xr:uid="{00000000-0005-0000-0000-000001210000}"/>
    <cellStyle name="Normal 6 64 6" xfId="8449" xr:uid="{00000000-0005-0000-0000-000002210000}"/>
    <cellStyle name="Normal 6 64 6 2" xfId="8450" xr:uid="{00000000-0005-0000-0000-000003210000}"/>
    <cellStyle name="Normal 6 64 6 2 2" xfId="8451" xr:uid="{00000000-0005-0000-0000-000004210000}"/>
    <cellStyle name="Normal 6 64 6 3" xfId="8452" xr:uid="{00000000-0005-0000-0000-000005210000}"/>
    <cellStyle name="Normal 6 64 7" xfId="8453" xr:uid="{00000000-0005-0000-0000-000006210000}"/>
    <cellStyle name="Normal 6 64 7 2" xfId="8454" xr:uid="{00000000-0005-0000-0000-000007210000}"/>
    <cellStyle name="Normal 6 64 8" xfId="8455" xr:uid="{00000000-0005-0000-0000-000008210000}"/>
    <cellStyle name="Normal 6 65" xfId="8456" xr:uid="{00000000-0005-0000-0000-000009210000}"/>
    <cellStyle name="Normal 6 65 2" xfId="8457" xr:uid="{00000000-0005-0000-0000-00000A210000}"/>
    <cellStyle name="Normal 6 65 2 2" xfId="8458" xr:uid="{00000000-0005-0000-0000-00000B210000}"/>
    <cellStyle name="Normal 6 65 2 2 2" xfId="8459" xr:uid="{00000000-0005-0000-0000-00000C210000}"/>
    <cellStyle name="Normal 6 65 2 3" xfId="8460" xr:uid="{00000000-0005-0000-0000-00000D210000}"/>
    <cellStyle name="Normal 6 65 3" xfId="8461" xr:uid="{00000000-0005-0000-0000-00000E210000}"/>
    <cellStyle name="Normal 6 65 3 2" xfId="8462" xr:uid="{00000000-0005-0000-0000-00000F210000}"/>
    <cellStyle name="Normal 6 65 3 2 2" xfId="8463" xr:uid="{00000000-0005-0000-0000-000010210000}"/>
    <cellStyle name="Normal 6 65 3 3" xfId="8464" xr:uid="{00000000-0005-0000-0000-000011210000}"/>
    <cellStyle name="Normal 6 65 4" xfId="8465" xr:uid="{00000000-0005-0000-0000-000012210000}"/>
    <cellStyle name="Normal 6 65 4 2" xfId="8466" xr:uid="{00000000-0005-0000-0000-000013210000}"/>
    <cellStyle name="Normal 6 65 4 2 2" xfId="8467" xr:uid="{00000000-0005-0000-0000-000014210000}"/>
    <cellStyle name="Normal 6 65 4 3" xfId="8468" xr:uid="{00000000-0005-0000-0000-000015210000}"/>
    <cellStyle name="Normal 6 65 5" xfId="8469" xr:uid="{00000000-0005-0000-0000-000016210000}"/>
    <cellStyle name="Normal 6 65 5 2" xfId="8470" xr:uid="{00000000-0005-0000-0000-000017210000}"/>
    <cellStyle name="Normal 6 65 5 2 2" xfId="8471" xr:uid="{00000000-0005-0000-0000-000018210000}"/>
    <cellStyle name="Normal 6 65 5 3" xfId="8472" xr:uid="{00000000-0005-0000-0000-000019210000}"/>
    <cellStyle name="Normal 6 65 6" xfId="8473" xr:uid="{00000000-0005-0000-0000-00001A210000}"/>
    <cellStyle name="Normal 6 65 6 2" xfId="8474" xr:uid="{00000000-0005-0000-0000-00001B210000}"/>
    <cellStyle name="Normal 6 65 6 2 2" xfId="8475" xr:uid="{00000000-0005-0000-0000-00001C210000}"/>
    <cellStyle name="Normal 6 65 6 3" xfId="8476" xr:uid="{00000000-0005-0000-0000-00001D210000}"/>
    <cellStyle name="Normal 6 65 7" xfId="8477" xr:uid="{00000000-0005-0000-0000-00001E210000}"/>
    <cellStyle name="Normal 6 65 7 2" xfId="8478" xr:uid="{00000000-0005-0000-0000-00001F210000}"/>
    <cellStyle name="Normal 6 65 8" xfId="8479" xr:uid="{00000000-0005-0000-0000-000020210000}"/>
    <cellStyle name="Normal 6 66" xfId="8480" xr:uid="{00000000-0005-0000-0000-000021210000}"/>
    <cellStyle name="Normal 6 66 2" xfId="8481" xr:uid="{00000000-0005-0000-0000-000022210000}"/>
    <cellStyle name="Normal 6 66 2 2" xfId="8482" xr:uid="{00000000-0005-0000-0000-000023210000}"/>
    <cellStyle name="Normal 6 66 2 2 2" xfId="8483" xr:uid="{00000000-0005-0000-0000-000024210000}"/>
    <cellStyle name="Normal 6 66 2 3" xfId="8484" xr:uid="{00000000-0005-0000-0000-000025210000}"/>
    <cellStyle name="Normal 6 66 3" xfId="8485" xr:uid="{00000000-0005-0000-0000-000026210000}"/>
    <cellStyle name="Normal 6 66 3 2" xfId="8486" xr:uid="{00000000-0005-0000-0000-000027210000}"/>
    <cellStyle name="Normal 6 66 3 2 2" xfId="8487" xr:uid="{00000000-0005-0000-0000-000028210000}"/>
    <cellStyle name="Normal 6 66 3 3" xfId="8488" xr:uid="{00000000-0005-0000-0000-000029210000}"/>
    <cellStyle name="Normal 6 66 4" xfId="8489" xr:uid="{00000000-0005-0000-0000-00002A210000}"/>
    <cellStyle name="Normal 6 66 4 2" xfId="8490" xr:uid="{00000000-0005-0000-0000-00002B210000}"/>
    <cellStyle name="Normal 6 66 4 2 2" xfId="8491" xr:uid="{00000000-0005-0000-0000-00002C210000}"/>
    <cellStyle name="Normal 6 66 4 3" xfId="8492" xr:uid="{00000000-0005-0000-0000-00002D210000}"/>
    <cellStyle name="Normal 6 66 5" xfId="8493" xr:uid="{00000000-0005-0000-0000-00002E210000}"/>
    <cellStyle name="Normal 6 66 5 2" xfId="8494" xr:uid="{00000000-0005-0000-0000-00002F210000}"/>
    <cellStyle name="Normal 6 66 5 2 2" xfId="8495" xr:uid="{00000000-0005-0000-0000-000030210000}"/>
    <cellStyle name="Normal 6 66 5 3" xfId="8496" xr:uid="{00000000-0005-0000-0000-000031210000}"/>
    <cellStyle name="Normal 6 66 6" xfId="8497" xr:uid="{00000000-0005-0000-0000-000032210000}"/>
    <cellStyle name="Normal 6 66 6 2" xfId="8498" xr:uid="{00000000-0005-0000-0000-000033210000}"/>
    <cellStyle name="Normal 6 66 6 2 2" xfId="8499" xr:uid="{00000000-0005-0000-0000-000034210000}"/>
    <cellStyle name="Normal 6 66 6 3" xfId="8500" xr:uid="{00000000-0005-0000-0000-000035210000}"/>
    <cellStyle name="Normal 6 66 7" xfId="8501" xr:uid="{00000000-0005-0000-0000-000036210000}"/>
    <cellStyle name="Normal 6 66 7 2" xfId="8502" xr:uid="{00000000-0005-0000-0000-000037210000}"/>
    <cellStyle name="Normal 6 66 8" xfId="8503" xr:uid="{00000000-0005-0000-0000-000038210000}"/>
    <cellStyle name="Normal 6 67" xfId="8504" xr:uid="{00000000-0005-0000-0000-000039210000}"/>
    <cellStyle name="Normal 6 67 2" xfId="8505" xr:uid="{00000000-0005-0000-0000-00003A210000}"/>
    <cellStyle name="Normal 6 67 2 2" xfId="8506" xr:uid="{00000000-0005-0000-0000-00003B210000}"/>
    <cellStyle name="Normal 6 67 2 2 2" xfId="8507" xr:uid="{00000000-0005-0000-0000-00003C210000}"/>
    <cellStyle name="Normal 6 67 2 3" xfId="8508" xr:uid="{00000000-0005-0000-0000-00003D210000}"/>
    <cellStyle name="Normal 6 67 3" xfId="8509" xr:uid="{00000000-0005-0000-0000-00003E210000}"/>
    <cellStyle name="Normal 6 67 3 2" xfId="8510" xr:uid="{00000000-0005-0000-0000-00003F210000}"/>
    <cellStyle name="Normal 6 67 3 2 2" xfId="8511" xr:uid="{00000000-0005-0000-0000-000040210000}"/>
    <cellStyle name="Normal 6 67 3 3" xfId="8512" xr:uid="{00000000-0005-0000-0000-000041210000}"/>
    <cellStyle name="Normal 6 67 4" xfId="8513" xr:uid="{00000000-0005-0000-0000-000042210000}"/>
    <cellStyle name="Normal 6 67 4 2" xfId="8514" xr:uid="{00000000-0005-0000-0000-000043210000}"/>
    <cellStyle name="Normal 6 67 4 2 2" xfId="8515" xr:uid="{00000000-0005-0000-0000-000044210000}"/>
    <cellStyle name="Normal 6 67 4 3" xfId="8516" xr:uid="{00000000-0005-0000-0000-000045210000}"/>
    <cellStyle name="Normal 6 67 5" xfId="8517" xr:uid="{00000000-0005-0000-0000-000046210000}"/>
    <cellStyle name="Normal 6 67 5 2" xfId="8518" xr:uid="{00000000-0005-0000-0000-000047210000}"/>
    <cellStyle name="Normal 6 67 5 2 2" xfId="8519" xr:uid="{00000000-0005-0000-0000-000048210000}"/>
    <cellStyle name="Normal 6 67 5 3" xfId="8520" xr:uid="{00000000-0005-0000-0000-000049210000}"/>
    <cellStyle name="Normal 6 67 6" xfId="8521" xr:uid="{00000000-0005-0000-0000-00004A210000}"/>
    <cellStyle name="Normal 6 67 6 2" xfId="8522" xr:uid="{00000000-0005-0000-0000-00004B210000}"/>
    <cellStyle name="Normal 6 67 6 2 2" xfId="8523" xr:uid="{00000000-0005-0000-0000-00004C210000}"/>
    <cellStyle name="Normal 6 67 6 3" xfId="8524" xr:uid="{00000000-0005-0000-0000-00004D210000}"/>
    <cellStyle name="Normal 6 67 7" xfId="8525" xr:uid="{00000000-0005-0000-0000-00004E210000}"/>
    <cellStyle name="Normal 6 67 7 2" xfId="8526" xr:uid="{00000000-0005-0000-0000-00004F210000}"/>
    <cellStyle name="Normal 6 67 8" xfId="8527" xr:uid="{00000000-0005-0000-0000-000050210000}"/>
    <cellStyle name="Normal 6 68" xfId="8528" xr:uid="{00000000-0005-0000-0000-000051210000}"/>
    <cellStyle name="Normal 6 68 2" xfId="8529" xr:uid="{00000000-0005-0000-0000-000052210000}"/>
    <cellStyle name="Normal 6 68 2 2" xfId="8530" xr:uid="{00000000-0005-0000-0000-000053210000}"/>
    <cellStyle name="Normal 6 68 2 2 2" xfId="8531" xr:uid="{00000000-0005-0000-0000-000054210000}"/>
    <cellStyle name="Normal 6 68 2 3" xfId="8532" xr:uid="{00000000-0005-0000-0000-000055210000}"/>
    <cellStyle name="Normal 6 68 3" xfId="8533" xr:uid="{00000000-0005-0000-0000-000056210000}"/>
    <cellStyle name="Normal 6 68 3 2" xfId="8534" xr:uid="{00000000-0005-0000-0000-000057210000}"/>
    <cellStyle name="Normal 6 68 3 2 2" xfId="8535" xr:uid="{00000000-0005-0000-0000-000058210000}"/>
    <cellStyle name="Normal 6 68 3 3" xfId="8536" xr:uid="{00000000-0005-0000-0000-000059210000}"/>
    <cellStyle name="Normal 6 68 4" xfId="8537" xr:uid="{00000000-0005-0000-0000-00005A210000}"/>
    <cellStyle name="Normal 6 68 4 2" xfId="8538" xr:uid="{00000000-0005-0000-0000-00005B210000}"/>
    <cellStyle name="Normal 6 68 4 2 2" xfId="8539" xr:uid="{00000000-0005-0000-0000-00005C210000}"/>
    <cellStyle name="Normal 6 68 4 3" xfId="8540" xr:uid="{00000000-0005-0000-0000-00005D210000}"/>
    <cellStyle name="Normal 6 68 5" xfId="8541" xr:uid="{00000000-0005-0000-0000-00005E210000}"/>
    <cellStyle name="Normal 6 68 5 2" xfId="8542" xr:uid="{00000000-0005-0000-0000-00005F210000}"/>
    <cellStyle name="Normal 6 68 5 2 2" xfId="8543" xr:uid="{00000000-0005-0000-0000-000060210000}"/>
    <cellStyle name="Normal 6 68 5 3" xfId="8544" xr:uid="{00000000-0005-0000-0000-000061210000}"/>
    <cellStyle name="Normal 6 68 6" xfId="8545" xr:uid="{00000000-0005-0000-0000-000062210000}"/>
    <cellStyle name="Normal 6 68 6 2" xfId="8546" xr:uid="{00000000-0005-0000-0000-000063210000}"/>
    <cellStyle name="Normal 6 68 6 2 2" xfId="8547" xr:uid="{00000000-0005-0000-0000-000064210000}"/>
    <cellStyle name="Normal 6 68 6 3" xfId="8548" xr:uid="{00000000-0005-0000-0000-000065210000}"/>
    <cellStyle name="Normal 6 68 7" xfId="8549" xr:uid="{00000000-0005-0000-0000-000066210000}"/>
    <cellStyle name="Normal 6 68 7 2" xfId="8550" xr:uid="{00000000-0005-0000-0000-000067210000}"/>
    <cellStyle name="Normal 6 68 8" xfId="8551" xr:uid="{00000000-0005-0000-0000-000068210000}"/>
    <cellStyle name="Normal 6 69" xfId="8552" xr:uid="{00000000-0005-0000-0000-000069210000}"/>
    <cellStyle name="Normal 6 69 2" xfId="8553" xr:uid="{00000000-0005-0000-0000-00006A210000}"/>
    <cellStyle name="Normal 6 69 2 2" xfId="8554" xr:uid="{00000000-0005-0000-0000-00006B210000}"/>
    <cellStyle name="Normal 6 69 2 2 2" xfId="8555" xr:uid="{00000000-0005-0000-0000-00006C210000}"/>
    <cellStyle name="Normal 6 69 2 3" xfId="8556" xr:uid="{00000000-0005-0000-0000-00006D210000}"/>
    <cellStyle name="Normal 6 69 3" xfId="8557" xr:uid="{00000000-0005-0000-0000-00006E210000}"/>
    <cellStyle name="Normal 6 69 3 2" xfId="8558" xr:uid="{00000000-0005-0000-0000-00006F210000}"/>
    <cellStyle name="Normal 6 69 3 2 2" xfId="8559" xr:uid="{00000000-0005-0000-0000-000070210000}"/>
    <cellStyle name="Normal 6 69 3 3" xfId="8560" xr:uid="{00000000-0005-0000-0000-000071210000}"/>
    <cellStyle name="Normal 6 69 4" xfId="8561" xr:uid="{00000000-0005-0000-0000-000072210000}"/>
    <cellStyle name="Normal 6 69 4 2" xfId="8562" xr:uid="{00000000-0005-0000-0000-000073210000}"/>
    <cellStyle name="Normal 6 69 4 2 2" xfId="8563" xr:uid="{00000000-0005-0000-0000-000074210000}"/>
    <cellStyle name="Normal 6 69 4 3" xfId="8564" xr:uid="{00000000-0005-0000-0000-000075210000}"/>
    <cellStyle name="Normal 6 69 5" xfId="8565" xr:uid="{00000000-0005-0000-0000-000076210000}"/>
    <cellStyle name="Normal 6 69 5 2" xfId="8566" xr:uid="{00000000-0005-0000-0000-000077210000}"/>
    <cellStyle name="Normal 6 69 5 2 2" xfId="8567" xr:uid="{00000000-0005-0000-0000-000078210000}"/>
    <cellStyle name="Normal 6 69 5 3" xfId="8568" xr:uid="{00000000-0005-0000-0000-000079210000}"/>
    <cellStyle name="Normal 6 69 6" xfId="8569" xr:uid="{00000000-0005-0000-0000-00007A210000}"/>
    <cellStyle name="Normal 6 69 6 2" xfId="8570" xr:uid="{00000000-0005-0000-0000-00007B210000}"/>
    <cellStyle name="Normal 6 69 6 2 2" xfId="8571" xr:uid="{00000000-0005-0000-0000-00007C210000}"/>
    <cellStyle name="Normal 6 69 6 3" xfId="8572" xr:uid="{00000000-0005-0000-0000-00007D210000}"/>
    <cellStyle name="Normal 6 69 7" xfId="8573" xr:uid="{00000000-0005-0000-0000-00007E210000}"/>
    <cellStyle name="Normal 6 69 7 2" xfId="8574" xr:uid="{00000000-0005-0000-0000-00007F210000}"/>
    <cellStyle name="Normal 6 69 8" xfId="8575" xr:uid="{00000000-0005-0000-0000-000080210000}"/>
    <cellStyle name="Normal 6 7" xfId="8576" xr:uid="{00000000-0005-0000-0000-000081210000}"/>
    <cellStyle name="Normal 6 7 2" xfId="8577" xr:uid="{00000000-0005-0000-0000-000082210000}"/>
    <cellStyle name="Normal 6 7 2 2" xfId="8578" xr:uid="{00000000-0005-0000-0000-000083210000}"/>
    <cellStyle name="Normal 6 7 3" xfId="8579" xr:uid="{00000000-0005-0000-0000-000084210000}"/>
    <cellStyle name="Normal 6 70" xfId="8580" xr:uid="{00000000-0005-0000-0000-000085210000}"/>
    <cellStyle name="Normal 6 70 2" xfId="8581" xr:uid="{00000000-0005-0000-0000-000086210000}"/>
    <cellStyle name="Normal 6 70 2 2" xfId="8582" xr:uid="{00000000-0005-0000-0000-000087210000}"/>
    <cellStyle name="Normal 6 70 2 2 2" xfId="8583" xr:uid="{00000000-0005-0000-0000-000088210000}"/>
    <cellStyle name="Normal 6 70 2 3" xfId="8584" xr:uid="{00000000-0005-0000-0000-000089210000}"/>
    <cellStyle name="Normal 6 70 3" xfId="8585" xr:uid="{00000000-0005-0000-0000-00008A210000}"/>
    <cellStyle name="Normal 6 70 3 2" xfId="8586" xr:uid="{00000000-0005-0000-0000-00008B210000}"/>
    <cellStyle name="Normal 6 70 3 2 2" xfId="8587" xr:uid="{00000000-0005-0000-0000-00008C210000}"/>
    <cellStyle name="Normal 6 70 3 3" xfId="8588" xr:uid="{00000000-0005-0000-0000-00008D210000}"/>
    <cellStyle name="Normal 6 70 4" xfId="8589" xr:uid="{00000000-0005-0000-0000-00008E210000}"/>
    <cellStyle name="Normal 6 70 4 2" xfId="8590" xr:uid="{00000000-0005-0000-0000-00008F210000}"/>
    <cellStyle name="Normal 6 70 4 2 2" xfId="8591" xr:uid="{00000000-0005-0000-0000-000090210000}"/>
    <cellStyle name="Normal 6 70 4 3" xfId="8592" xr:uid="{00000000-0005-0000-0000-000091210000}"/>
    <cellStyle name="Normal 6 70 5" xfId="8593" xr:uid="{00000000-0005-0000-0000-000092210000}"/>
    <cellStyle name="Normal 6 70 5 2" xfId="8594" xr:uid="{00000000-0005-0000-0000-000093210000}"/>
    <cellStyle name="Normal 6 70 5 2 2" xfId="8595" xr:uid="{00000000-0005-0000-0000-000094210000}"/>
    <cellStyle name="Normal 6 70 5 3" xfId="8596" xr:uid="{00000000-0005-0000-0000-000095210000}"/>
    <cellStyle name="Normal 6 70 6" xfId="8597" xr:uid="{00000000-0005-0000-0000-000096210000}"/>
    <cellStyle name="Normal 6 70 6 2" xfId="8598" xr:uid="{00000000-0005-0000-0000-000097210000}"/>
    <cellStyle name="Normal 6 70 6 2 2" xfId="8599" xr:uid="{00000000-0005-0000-0000-000098210000}"/>
    <cellStyle name="Normal 6 70 6 3" xfId="8600" xr:uid="{00000000-0005-0000-0000-000099210000}"/>
    <cellStyle name="Normal 6 70 7" xfId="8601" xr:uid="{00000000-0005-0000-0000-00009A210000}"/>
    <cellStyle name="Normal 6 70 7 2" xfId="8602" xr:uid="{00000000-0005-0000-0000-00009B210000}"/>
    <cellStyle name="Normal 6 70 8" xfId="8603" xr:uid="{00000000-0005-0000-0000-00009C210000}"/>
    <cellStyle name="Normal 6 71" xfId="8604" xr:uid="{00000000-0005-0000-0000-00009D210000}"/>
    <cellStyle name="Normal 6 71 2" xfId="8605" xr:uid="{00000000-0005-0000-0000-00009E210000}"/>
    <cellStyle name="Normal 6 71 2 2" xfId="8606" xr:uid="{00000000-0005-0000-0000-00009F210000}"/>
    <cellStyle name="Normal 6 71 2 2 2" xfId="8607" xr:uid="{00000000-0005-0000-0000-0000A0210000}"/>
    <cellStyle name="Normal 6 71 2 3" xfId="8608" xr:uid="{00000000-0005-0000-0000-0000A1210000}"/>
    <cellStyle name="Normal 6 71 3" xfId="8609" xr:uid="{00000000-0005-0000-0000-0000A2210000}"/>
    <cellStyle name="Normal 6 71 3 2" xfId="8610" xr:uid="{00000000-0005-0000-0000-0000A3210000}"/>
    <cellStyle name="Normal 6 71 3 2 2" xfId="8611" xr:uid="{00000000-0005-0000-0000-0000A4210000}"/>
    <cellStyle name="Normal 6 71 3 3" xfId="8612" xr:uid="{00000000-0005-0000-0000-0000A5210000}"/>
    <cellStyle name="Normal 6 71 4" xfId="8613" xr:uid="{00000000-0005-0000-0000-0000A6210000}"/>
    <cellStyle name="Normal 6 71 4 2" xfId="8614" xr:uid="{00000000-0005-0000-0000-0000A7210000}"/>
    <cellStyle name="Normal 6 71 4 2 2" xfId="8615" xr:uid="{00000000-0005-0000-0000-0000A8210000}"/>
    <cellStyle name="Normal 6 71 4 3" xfId="8616" xr:uid="{00000000-0005-0000-0000-0000A9210000}"/>
    <cellStyle name="Normal 6 71 5" xfId="8617" xr:uid="{00000000-0005-0000-0000-0000AA210000}"/>
    <cellStyle name="Normal 6 71 5 2" xfId="8618" xr:uid="{00000000-0005-0000-0000-0000AB210000}"/>
    <cellStyle name="Normal 6 71 5 2 2" xfId="8619" xr:uid="{00000000-0005-0000-0000-0000AC210000}"/>
    <cellStyle name="Normal 6 71 5 3" xfId="8620" xr:uid="{00000000-0005-0000-0000-0000AD210000}"/>
    <cellStyle name="Normal 6 71 6" xfId="8621" xr:uid="{00000000-0005-0000-0000-0000AE210000}"/>
    <cellStyle name="Normal 6 71 6 2" xfId="8622" xr:uid="{00000000-0005-0000-0000-0000AF210000}"/>
    <cellStyle name="Normal 6 71 6 2 2" xfId="8623" xr:uid="{00000000-0005-0000-0000-0000B0210000}"/>
    <cellStyle name="Normal 6 71 6 3" xfId="8624" xr:uid="{00000000-0005-0000-0000-0000B1210000}"/>
    <cellStyle name="Normal 6 71 7" xfId="8625" xr:uid="{00000000-0005-0000-0000-0000B2210000}"/>
    <cellStyle name="Normal 6 71 7 2" xfId="8626" xr:uid="{00000000-0005-0000-0000-0000B3210000}"/>
    <cellStyle name="Normal 6 71 8" xfId="8627" xr:uid="{00000000-0005-0000-0000-0000B4210000}"/>
    <cellStyle name="Normal 6 72" xfId="8628" xr:uid="{00000000-0005-0000-0000-0000B5210000}"/>
    <cellStyle name="Normal 6 72 2" xfId="8629" xr:uid="{00000000-0005-0000-0000-0000B6210000}"/>
    <cellStyle name="Normal 6 72 2 2" xfId="8630" xr:uid="{00000000-0005-0000-0000-0000B7210000}"/>
    <cellStyle name="Normal 6 72 2 2 2" xfId="8631" xr:uid="{00000000-0005-0000-0000-0000B8210000}"/>
    <cellStyle name="Normal 6 72 2 3" xfId="8632" xr:uid="{00000000-0005-0000-0000-0000B9210000}"/>
    <cellStyle name="Normal 6 72 3" xfId="8633" xr:uid="{00000000-0005-0000-0000-0000BA210000}"/>
    <cellStyle name="Normal 6 72 3 2" xfId="8634" xr:uid="{00000000-0005-0000-0000-0000BB210000}"/>
    <cellStyle name="Normal 6 72 3 2 2" xfId="8635" xr:uid="{00000000-0005-0000-0000-0000BC210000}"/>
    <cellStyle name="Normal 6 72 3 3" xfId="8636" xr:uid="{00000000-0005-0000-0000-0000BD210000}"/>
    <cellStyle name="Normal 6 72 4" xfId="8637" xr:uid="{00000000-0005-0000-0000-0000BE210000}"/>
    <cellStyle name="Normal 6 72 4 2" xfId="8638" xr:uid="{00000000-0005-0000-0000-0000BF210000}"/>
    <cellStyle name="Normal 6 72 4 2 2" xfId="8639" xr:uid="{00000000-0005-0000-0000-0000C0210000}"/>
    <cellStyle name="Normal 6 72 4 3" xfId="8640" xr:uid="{00000000-0005-0000-0000-0000C1210000}"/>
    <cellStyle name="Normal 6 72 5" xfId="8641" xr:uid="{00000000-0005-0000-0000-0000C2210000}"/>
    <cellStyle name="Normal 6 72 5 2" xfId="8642" xr:uid="{00000000-0005-0000-0000-0000C3210000}"/>
    <cellStyle name="Normal 6 72 5 2 2" xfId="8643" xr:uid="{00000000-0005-0000-0000-0000C4210000}"/>
    <cellStyle name="Normal 6 72 5 3" xfId="8644" xr:uid="{00000000-0005-0000-0000-0000C5210000}"/>
    <cellStyle name="Normal 6 72 6" xfId="8645" xr:uid="{00000000-0005-0000-0000-0000C6210000}"/>
    <cellStyle name="Normal 6 72 6 2" xfId="8646" xr:uid="{00000000-0005-0000-0000-0000C7210000}"/>
    <cellStyle name="Normal 6 72 6 2 2" xfId="8647" xr:uid="{00000000-0005-0000-0000-0000C8210000}"/>
    <cellStyle name="Normal 6 72 6 3" xfId="8648" xr:uid="{00000000-0005-0000-0000-0000C9210000}"/>
    <cellStyle name="Normal 6 72 7" xfId="8649" xr:uid="{00000000-0005-0000-0000-0000CA210000}"/>
    <cellStyle name="Normal 6 72 7 2" xfId="8650" xr:uid="{00000000-0005-0000-0000-0000CB210000}"/>
    <cellStyle name="Normal 6 72 8" xfId="8651" xr:uid="{00000000-0005-0000-0000-0000CC210000}"/>
    <cellStyle name="Normal 6 73" xfId="8652" xr:uid="{00000000-0005-0000-0000-0000CD210000}"/>
    <cellStyle name="Normal 6 73 2" xfId="8653" xr:uid="{00000000-0005-0000-0000-0000CE210000}"/>
    <cellStyle name="Normal 6 73 2 2" xfId="8654" xr:uid="{00000000-0005-0000-0000-0000CF210000}"/>
    <cellStyle name="Normal 6 73 3" xfId="8655" xr:uid="{00000000-0005-0000-0000-0000D0210000}"/>
    <cellStyle name="Normal 6 74" xfId="8656" xr:uid="{00000000-0005-0000-0000-0000D1210000}"/>
    <cellStyle name="Normal 6 74 2" xfId="8657" xr:uid="{00000000-0005-0000-0000-0000D2210000}"/>
    <cellStyle name="Normal 6 74 2 2" xfId="8658" xr:uid="{00000000-0005-0000-0000-0000D3210000}"/>
    <cellStyle name="Normal 6 74 3" xfId="8659" xr:uid="{00000000-0005-0000-0000-0000D4210000}"/>
    <cellStyle name="Normal 6 75" xfId="8660" xr:uid="{00000000-0005-0000-0000-0000D5210000}"/>
    <cellStyle name="Normal 6 75 2" xfId="8661" xr:uid="{00000000-0005-0000-0000-0000D6210000}"/>
    <cellStyle name="Normal 6 75 2 2" xfId="8662" xr:uid="{00000000-0005-0000-0000-0000D7210000}"/>
    <cellStyle name="Normal 6 75 3" xfId="8663" xr:uid="{00000000-0005-0000-0000-0000D8210000}"/>
    <cellStyle name="Normal 6 76" xfId="8664" xr:uid="{00000000-0005-0000-0000-0000D9210000}"/>
    <cellStyle name="Normal 6 76 2" xfId="8665" xr:uid="{00000000-0005-0000-0000-0000DA210000}"/>
    <cellStyle name="Normal 6 76 2 2" xfId="8666" xr:uid="{00000000-0005-0000-0000-0000DB210000}"/>
    <cellStyle name="Normal 6 76 3" xfId="8667" xr:uid="{00000000-0005-0000-0000-0000DC210000}"/>
    <cellStyle name="Normal 6 77" xfId="8668" xr:uid="{00000000-0005-0000-0000-0000DD210000}"/>
    <cellStyle name="Normal 6 77 2" xfId="8669" xr:uid="{00000000-0005-0000-0000-0000DE210000}"/>
    <cellStyle name="Normal 6 77 2 2" xfId="8670" xr:uid="{00000000-0005-0000-0000-0000DF210000}"/>
    <cellStyle name="Normal 6 77 3" xfId="8671" xr:uid="{00000000-0005-0000-0000-0000E0210000}"/>
    <cellStyle name="Normal 6 78" xfId="8672" xr:uid="{00000000-0005-0000-0000-0000E1210000}"/>
    <cellStyle name="Normal 6 78 2" xfId="8673" xr:uid="{00000000-0005-0000-0000-0000E2210000}"/>
    <cellStyle name="Normal 6 79" xfId="8674" xr:uid="{00000000-0005-0000-0000-0000E3210000}"/>
    <cellStyle name="Normal 6 8" xfId="8675" xr:uid="{00000000-0005-0000-0000-0000E4210000}"/>
    <cellStyle name="Normal 6 8 2" xfId="8676" xr:uid="{00000000-0005-0000-0000-0000E5210000}"/>
    <cellStyle name="Normal 6 8 2 2" xfId="8677" xr:uid="{00000000-0005-0000-0000-0000E6210000}"/>
    <cellStyle name="Normal 6 8 3" xfId="8678" xr:uid="{00000000-0005-0000-0000-0000E7210000}"/>
    <cellStyle name="Normal 6 80" xfId="8679" xr:uid="{00000000-0005-0000-0000-0000E8210000}"/>
    <cellStyle name="Normal 6 9" xfId="8680" xr:uid="{00000000-0005-0000-0000-0000E9210000}"/>
    <cellStyle name="Normal 6 9 2" xfId="8681" xr:uid="{00000000-0005-0000-0000-0000EA210000}"/>
    <cellStyle name="Normal 6 9 2 2" xfId="8682" xr:uid="{00000000-0005-0000-0000-0000EB210000}"/>
    <cellStyle name="Normal 6 9 3" xfId="8683" xr:uid="{00000000-0005-0000-0000-0000EC210000}"/>
    <cellStyle name="Normal 60" xfId="8684" xr:uid="{00000000-0005-0000-0000-0000ED210000}"/>
    <cellStyle name="Normal 60 2" xfId="8685" xr:uid="{00000000-0005-0000-0000-0000EE210000}"/>
    <cellStyle name="Normal 60 2 2" xfId="8686" xr:uid="{00000000-0005-0000-0000-0000EF210000}"/>
    <cellStyle name="Normal 60 3" xfId="8687" xr:uid="{00000000-0005-0000-0000-0000F0210000}"/>
    <cellStyle name="Normal 60 3 2" xfId="8688" xr:uid="{00000000-0005-0000-0000-0000F1210000}"/>
    <cellStyle name="Normal 60 4" xfId="8689" xr:uid="{00000000-0005-0000-0000-0000F2210000}"/>
    <cellStyle name="Normal 61" xfId="8690" xr:uid="{00000000-0005-0000-0000-0000F3210000}"/>
    <cellStyle name="Normal 61 2" xfId="8691" xr:uid="{00000000-0005-0000-0000-0000F4210000}"/>
    <cellStyle name="Normal 61 2 2" xfId="8692" xr:uid="{00000000-0005-0000-0000-0000F5210000}"/>
    <cellStyle name="Normal 61 3" xfId="8693" xr:uid="{00000000-0005-0000-0000-0000F6210000}"/>
    <cellStyle name="Normal 61 3 2" xfId="8694" xr:uid="{00000000-0005-0000-0000-0000F7210000}"/>
    <cellStyle name="Normal 61 4" xfId="8695" xr:uid="{00000000-0005-0000-0000-0000F8210000}"/>
    <cellStyle name="Normal 62" xfId="8696" xr:uid="{00000000-0005-0000-0000-0000F9210000}"/>
    <cellStyle name="Normal 62 2" xfId="8697" xr:uid="{00000000-0005-0000-0000-0000FA210000}"/>
    <cellStyle name="Normal 62 2 2" xfId="8698" xr:uid="{00000000-0005-0000-0000-0000FB210000}"/>
    <cellStyle name="Normal 62 3" xfId="8699" xr:uid="{00000000-0005-0000-0000-0000FC210000}"/>
    <cellStyle name="Normal 62 3 2" xfId="8700" xr:uid="{00000000-0005-0000-0000-0000FD210000}"/>
    <cellStyle name="Normal 62 4" xfId="8701" xr:uid="{00000000-0005-0000-0000-0000FE210000}"/>
    <cellStyle name="Normal 63" xfId="8702" xr:uid="{00000000-0005-0000-0000-0000FF210000}"/>
    <cellStyle name="Normal 63 2" xfId="8703" xr:uid="{00000000-0005-0000-0000-000000220000}"/>
    <cellStyle name="Normal 63 2 2" xfId="8704" xr:uid="{00000000-0005-0000-0000-000001220000}"/>
    <cellStyle name="Normal 63 3" xfId="8705" xr:uid="{00000000-0005-0000-0000-000002220000}"/>
    <cellStyle name="Normal 63 3 2" xfId="8706" xr:uid="{00000000-0005-0000-0000-000003220000}"/>
    <cellStyle name="Normal 63 4" xfId="8707" xr:uid="{00000000-0005-0000-0000-000004220000}"/>
    <cellStyle name="Normal 64" xfId="8708" xr:uid="{00000000-0005-0000-0000-000005220000}"/>
    <cellStyle name="Normal 64 2" xfId="8709" xr:uid="{00000000-0005-0000-0000-000006220000}"/>
    <cellStyle name="Normal 64 2 2" xfId="8710" xr:uid="{00000000-0005-0000-0000-000007220000}"/>
    <cellStyle name="Normal 64 3" xfId="8711" xr:uid="{00000000-0005-0000-0000-000008220000}"/>
    <cellStyle name="Normal 64 3 2" xfId="8712" xr:uid="{00000000-0005-0000-0000-000009220000}"/>
    <cellStyle name="Normal 64 4" xfId="8713" xr:uid="{00000000-0005-0000-0000-00000A220000}"/>
    <cellStyle name="Normal 65" xfId="8714" xr:uid="{00000000-0005-0000-0000-00000B220000}"/>
    <cellStyle name="Normal 65 10" xfId="8715" xr:uid="{00000000-0005-0000-0000-00000C220000}"/>
    <cellStyle name="Normal 65 10 2" xfId="8716" xr:uid="{00000000-0005-0000-0000-00000D220000}"/>
    <cellStyle name="Normal 65 10 2 2" xfId="8717" xr:uid="{00000000-0005-0000-0000-00000E220000}"/>
    <cellStyle name="Normal 65 10 3" xfId="8718" xr:uid="{00000000-0005-0000-0000-00000F220000}"/>
    <cellStyle name="Normal 65 10 3 2" xfId="8719" xr:uid="{00000000-0005-0000-0000-000010220000}"/>
    <cellStyle name="Normal 65 10 4" xfId="8720" xr:uid="{00000000-0005-0000-0000-000011220000}"/>
    <cellStyle name="Normal 65 11" xfId="8721" xr:uid="{00000000-0005-0000-0000-000012220000}"/>
    <cellStyle name="Normal 65 11 2" xfId="8722" xr:uid="{00000000-0005-0000-0000-000013220000}"/>
    <cellStyle name="Normal 65 11 2 2" xfId="8723" xr:uid="{00000000-0005-0000-0000-000014220000}"/>
    <cellStyle name="Normal 65 11 3" xfId="8724" xr:uid="{00000000-0005-0000-0000-000015220000}"/>
    <cellStyle name="Normal 65 11 3 2" xfId="8725" xr:uid="{00000000-0005-0000-0000-000016220000}"/>
    <cellStyle name="Normal 65 11 4" xfId="8726" xr:uid="{00000000-0005-0000-0000-000017220000}"/>
    <cellStyle name="Normal 65 12" xfId="8727" xr:uid="{00000000-0005-0000-0000-000018220000}"/>
    <cellStyle name="Normal 65 12 2" xfId="8728" xr:uid="{00000000-0005-0000-0000-000019220000}"/>
    <cellStyle name="Normal 65 12 2 2" xfId="8729" xr:uid="{00000000-0005-0000-0000-00001A220000}"/>
    <cellStyle name="Normal 65 12 3" xfId="8730" xr:uid="{00000000-0005-0000-0000-00001B220000}"/>
    <cellStyle name="Normal 65 12 3 2" xfId="8731" xr:uid="{00000000-0005-0000-0000-00001C220000}"/>
    <cellStyle name="Normal 65 12 4" xfId="8732" xr:uid="{00000000-0005-0000-0000-00001D220000}"/>
    <cellStyle name="Normal 65 13" xfId="8733" xr:uid="{00000000-0005-0000-0000-00001E220000}"/>
    <cellStyle name="Normal 65 13 2" xfId="8734" xr:uid="{00000000-0005-0000-0000-00001F220000}"/>
    <cellStyle name="Normal 65 13 2 2" xfId="8735" xr:uid="{00000000-0005-0000-0000-000020220000}"/>
    <cellStyle name="Normal 65 13 3" xfId="8736" xr:uid="{00000000-0005-0000-0000-000021220000}"/>
    <cellStyle name="Normal 65 13 3 2" xfId="8737" xr:uid="{00000000-0005-0000-0000-000022220000}"/>
    <cellStyle name="Normal 65 13 4" xfId="8738" xr:uid="{00000000-0005-0000-0000-000023220000}"/>
    <cellStyle name="Normal 65 14" xfId="8739" xr:uid="{00000000-0005-0000-0000-000024220000}"/>
    <cellStyle name="Normal 65 14 2" xfId="8740" xr:uid="{00000000-0005-0000-0000-000025220000}"/>
    <cellStyle name="Normal 65 14 2 2" xfId="8741" xr:uid="{00000000-0005-0000-0000-000026220000}"/>
    <cellStyle name="Normal 65 14 3" xfId="8742" xr:uid="{00000000-0005-0000-0000-000027220000}"/>
    <cellStyle name="Normal 65 14 3 2" xfId="8743" xr:uid="{00000000-0005-0000-0000-000028220000}"/>
    <cellStyle name="Normal 65 14 4" xfId="8744" xr:uid="{00000000-0005-0000-0000-000029220000}"/>
    <cellStyle name="Normal 65 15" xfId="8745" xr:uid="{00000000-0005-0000-0000-00002A220000}"/>
    <cellStyle name="Normal 65 15 2" xfId="8746" xr:uid="{00000000-0005-0000-0000-00002B220000}"/>
    <cellStyle name="Normal 65 15 2 2" xfId="8747" xr:uid="{00000000-0005-0000-0000-00002C220000}"/>
    <cellStyle name="Normal 65 15 3" xfId="8748" xr:uid="{00000000-0005-0000-0000-00002D220000}"/>
    <cellStyle name="Normal 65 15 3 2" xfId="8749" xr:uid="{00000000-0005-0000-0000-00002E220000}"/>
    <cellStyle name="Normal 65 15 4" xfId="8750" xr:uid="{00000000-0005-0000-0000-00002F220000}"/>
    <cellStyle name="Normal 65 16" xfId="8751" xr:uid="{00000000-0005-0000-0000-000030220000}"/>
    <cellStyle name="Normal 65 16 2" xfId="8752" xr:uid="{00000000-0005-0000-0000-000031220000}"/>
    <cellStyle name="Normal 65 16 2 2" xfId="8753" xr:uid="{00000000-0005-0000-0000-000032220000}"/>
    <cellStyle name="Normal 65 16 3" xfId="8754" xr:uid="{00000000-0005-0000-0000-000033220000}"/>
    <cellStyle name="Normal 65 16 3 2" xfId="8755" xr:uid="{00000000-0005-0000-0000-000034220000}"/>
    <cellStyle name="Normal 65 16 4" xfId="8756" xr:uid="{00000000-0005-0000-0000-000035220000}"/>
    <cellStyle name="Normal 65 17" xfId="8757" xr:uid="{00000000-0005-0000-0000-000036220000}"/>
    <cellStyle name="Normal 65 17 2" xfId="8758" xr:uid="{00000000-0005-0000-0000-000037220000}"/>
    <cellStyle name="Normal 65 17 2 2" xfId="8759" xr:uid="{00000000-0005-0000-0000-000038220000}"/>
    <cellStyle name="Normal 65 17 3" xfId="8760" xr:uid="{00000000-0005-0000-0000-000039220000}"/>
    <cellStyle name="Normal 65 17 3 2" xfId="8761" xr:uid="{00000000-0005-0000-0000-00003A220000}"/>
    <cellStyle name="Normal 65 17 4" xfId="8762" xr:uid="{00000000-0005-0000-0000-00003B220000}"/>
    <cellStyle name="Normal 65 18" xfId="8763" xr:uid="{00000000-0005-0000-0000-00003C220000}"/>
    <cellStyle name="Normal 65 18 2" xfId="8764" xr:uid="{00000000-0005-0000-0000-00003D220000}"/>
    <cellStyle name="Normal 65 18 2 2" xfId="8765" xr:uid="{00000000-0005-0000-0000-00003E220000}"/>
    <cellStyle name="Normal 65 18 3" xfId="8766" xr:uid="{00000000-0005-0000-0000-00003F220000}"/>
    <cellStyle name="Normal 65 18 3 2" xfId="8767" xr:uid="{00000000-0005-0000-0000-000040220000}"/>
    <cellStyle name="Normal 65 18 4" xfId="8768" xr:uid="{00000000-0005-0000-0000-000041220000}"/>
    <cellStyle name="Normal 65 19" xfId="8769" xr:uid="{00000000-0005-0000-0000-000042220000}"/>
    <cellStyle name="Normal 65 19 2" xfId="8770" xr:uid="{00000000-0005-0000-0000-000043220000}"/>
    <cellStyle name="Normal 65 19 2 2" xfId="8771" xr:uid="{00000000-0005-0000-0000-000044220000}"/>
    <cellStyle name="Normal 65 19 3" xfId="8772" xr:uid="{00000000-0005-0000-0000-000045220000}"/>
    <cellStyle name="Normal 65 19 3 2" xfId="8773" xr:uid="{00000000-0005-0000-0000-000046220000}"/>
    <cellStyle name="Normal 65 19 4" xfId="8774" xr:uid="{00000000-0005-0000-0000-000047220000}"/>
    <cellStyle name="Normal 65 2" xfId="8775" xr:uid="{00000000-0005-0000-0000-000048220000}"/>
    <cellStyle name="Normal 65 2 2" xfId="8776" xr:uid="{00000000-0005-0000-0000-000049220000}"/>
    <cellStyle name="Normal 65 2 2 2" xfId="8777" xr:uid="{00000000-0005-0000-0000-00004A220000}"/>
    <cellStyle name="Normal 65 2 3" xfId="8778" xr:uid="{00000000-0005-0000-0000-00004B220000}"/>
    <cellStyle name="Normal 65 2 3 2" xfId="8779" xr:uid="{00000000-0005-0000-0000-00004C220000}"/>
    <cellStyle name="Normal 65 2 4" xfId="8780" xr:uid="{00000000-0005-0000-0000-00004D220000}"/>
    <cellStyle name="Normal 65 20" xfId="8781" xr:uid="{00000000-0005-0000-0000-00004E220000}"/>
    <cellStyle name="Normal 65 3" xfId="8782" xr:uid="{00000000-0005-0000-0000-00004F220000}"/>
    <cellStyle name="Normal 65 3 2" xfId="8783" xr:uid="{00000000-0005-0000-0000-000050220000}"/>
    <cellStyle name="Normal 65 3 2 2" xfId="8784" xr:uid="{00000000-0005-0000-0000-000051220000}"/>
    <cellStyle name="Normal 65 3 3" xfId="8785" xr:uid="{00000000-0005-0000-0000-000052220000}"/>
    <cellStyle name="Normal 65 3 3 2" xfId="8786" xr:uid="{00000000-0005-0000-0000-000053220000}"/>
    <cellStyle name="Normal 65 3 4" xfId="8787" xr:uid="{00000000-0005-0000-0000-000054220000}"/>
    <cellStyle name="Normal 65 4" xfId="8788" xr:uid="{00000000-0005-0000-0000-000055220000}"/>
    <cellStyle name="Normal 65 4 2" xfId="8789" xr:uid="{00000000-0005-0000-0000-000056220000}"/>
    <cellStyle name="Normal 65 4 2 2" xfId="8790" xr:uid="{00000000-0005-0000-0000-000057220000}"/>
    <cellStyle name="Normal 65 4 3" xfId="8791" xr:uid="{00000000-0005-0000-0000-000058220000}"/>
    <cellStyle name="Normal 65 4 3 2" xfId="8792" xr:uid="{00000000-0005-0000-0000-000059220000}"/>
    <cellStyle name="Normal 65 4 4" xfId="8793" xr:uid="{00000000-0005-0000-0000-00005A220000}"/>
    <cellStyle name="Normal 65 5" xfId="8794" xr:uid="{00000000-0005-0000-0000-00005B220000}"/>
    <cellStyle name="Normal 65 5 2" xfId="8795" xr:uid="{00000000-0005-0000-0000-00005C220000}"/>
    <cellStyle name="Normal 65 5 2 2" xfId="8796" xr:uid="{00000000-0005-0000-0000-00005D220000}"/>
    <cellStyle name="Normal 65 5 3" xfId="8797" xr:uid="{00000000-0005-0000-0000-00005E220000}"/>
    <cellStyle name="Normal 65 5 3 2" xfId="8798" xr:uid="{00000000-0005-0000-0000-00005F220000}"/>
    <cellStyle name="Normal 65 5 4" xfId="8799" xr:uid="{00000000-0005-0000-0000-000060220000}"/>
    <cellStyle name="Normal 65 6" xfId="8800" xr:uid="{00000000-0005-0000-0000-000061220000}"/>
    <cellStyle name="Normal 65 6 2" xfId="8801" xr:uid="{00000000-0005-0000-0000-000062220000}"/>
    <cellStyle name="Normal 65 6 2 2" xfId="8802" xr:uid="{00000000-0005-0000-0000-000063220000}"/>
    <cellStyle name="Normal 65 6 3" xfId="8803" xr:uid="{00000000-0005-0000-0000-000064220000}"/>
    <cellStyle name="Normal 65 6 3 2" xfId="8804" xr:uid="{00000000-0005-0000-0000-000065220000}"/>
    <cellStyle name="Normal 65 6 4" xfId="8805" xr:uid="{00000000-0005-0000-0000-000066220000}"/>
    <cellStyle name="Normal 65 7" xfId="8806" xr:uid="{00000000-0005-0000-0000-000067220000}"/>
    <cellStyle name="Normal 65 7 2" xfId="8807" xr:uid="{00000000-0005-0000-0000-000068220000}"/>
    <cellStyle name="Normal 65 7 2 2" xfId="8808" xr:uid="{00000000-0005-0000-0000-000069220000}"/>
    <cellStyle name="Normal 65 7 3" xfId="8809" xr:uid="{00000000-0005-0000-0000-00006A220000}"/>
    <cellStyle name="Normal 65 7 3 2" xfId="8810" xr:uid="{00000000-0005-0000-0000-00006B220000}"/>
    <cellStyle name="Normal 65 7 4" xfId="8811" xr:uid="{00000000-0005-0000-0000-00006C220000}"/>
    <cellStyle name="Normal 65 8" xfId="8812" xr:uid="{00000000-0005-0000-0000-00006D220000}"/>
    <cellStyle name="Normal 65 8 2" xfId="8813" xr:uid="{00000000-0005-0000-0000-00006E220000}"/>
    <cellStyle name="Normal 65 8 2 2" xfId="8814" xr:uid="{00000000-0005-0000-0000-00006F220000}"/>
    <cellStyle name="Normal 65 8 3" xfId="8815" xr:uid="{00000000-0005-0000-0000-000070220000}"/>
    <cellStyle name="Normal 65 8 3 2" xfId="8816" xr:uid="{00000000-0005-0000-0000-000071220000}"/>
    <cellStyle name="Normal 65 8 4" xfId="8817" xr:uid="{00000000-0005-0000-0000-000072220000}"/>
    <cellStyle name="Normal 65 9" xfId="8818" xr:uid="{00000000-0005-0000-0000-000073220000}"/>
    <cellStyle name="Normal 65 9 2" xfId="8819" xr:uid="{00000000-0005-0000-0000-000074220000}"/>
    <cellStyle name="Normal 65 9 2 2" xfId="8820" xr:uid="{00000000-0005-0000-0000-000075220000}"/>
    <cellStyle name="Normal 65 9 3" xfId="8821" xr:uid="{00000000-0005-0000-0000-000076220000}"/>
    <cellStyle name="Normal 65 9 3 2" xfId="8822" xr:uid="{00000000-0005-0000-0000-000077220000}"/>
    <cellStyle name="Normal 65 9 4" xfId="8823" xr:uid="{00000000-0005-0000-0000-000078220000}"/>
    <cellStyle name="Normal 66" xfId="8824" xr:uid="{00000000-0005-0000-0000-000079220000}"/>
    <cellStyle name="Normal 66 2" xfId="8825" xr:uid="{00000000-0005-0000-0000-00007A220000}"/>
    <cellStyle name="Normal 66 2 2" xfId="8826" xr:uid="{00000000-0005-0000-0000-00007B220000}"/>
    <cellStyle name="Normal 66 3" xfId="8827" xr:uid="{00000000-0005-0000-0000-00007C220000}"/>
    <cellStyle name="Normal 66 3 2" xfId="8828" xr:uid="{00000000-0005-0000-0000-00007D220000}"/>
    <cellStyle name="Normal 66 4" xfId="8829" xr:uid="{00000000-0005-0000-0000-00007E220000}"/>
    <cellStyle name="Normal 67" xfId="8830" xr:uid="{00000000-0005-0000-0000-00007F220000}"/>
    <cellStyle name="Normal 67 2" xfId="8831" xr:uid="{00000000-0005-0000-0000-000080220000}"/>
    <cellStyle name="Normal 67 2 2" xfId="8832" xr:uid="{00000000-0005-0000-0000-000081220000}"/>
    <cellStyle name="Normal 67 3" xfId="8833" xr:uid="{00000000-0005-0000-0000-000082220000}"/>
    <cellStyle name="Normal 67 3 2" xfId="8834" xr:uid="{00000000-0005-0000-0000-000083220000}"/>
    <cellStyle name="Normal 67 4" xfId="8835" xr:uid="{00000000-0005-0000-0000-000084220000}"/>
    <cellStyle name="Normal 68" xfId="8836" xr:uid="{00000000-0005-0000-0000-000085220000}"/>
    <cellStyle name="Normal 68 2" xfId="8837" xr:uid="{00000000-0005-0000-0000-000086220000}"/>
    <cellStyle name="Normal 68 2 2" xfId="8838" xr:uid="{00000000-0005-0000-0000-000087220000}"/>
    <cellStyle name="Normal 68 3" xfId="8839" xr:uid="{00000000-0005-0000-0000-000088220000}"/>
    <cellStyle name="Normal 68 3 2" xfId="8840" xr:uid="{00000000-0005-0000-0000-000089220000}"/>
    <cellStyle name="Normal 68 4" xfId="8841" xr:uid="{00000000-0005-0000-0000-00008A220000}"/>
    <cellStyle name="Normal 69" xfId="8842" xr:uid="{00000000-0005-0000-0000-00008B220000}"/>
    <cellStyle name="Normal 69 2" xfId="8843" xr:uid="{00000000-0005-0000-0000-00008C220000}"/>
    <cellStyle name="Normal 69 2 2" xfId="8844" xr:uid="{00000000-0005-0000-0000-00008D220000}"/>
    <cellStyle name="Normal 69 3" xfId="8845" xr:uid="{00000000-0005-0000-0000-00008E220000}"/>
    <cellStyle name="Normal 69 3 2" xfId="8846" xr:uid="{00000000-0005-0000-0000-00008F220000}"/>
    <cellStyle name="Normal 69 4" xfId="8847" xr:uid="{00000000-0005-0000-0000-000090220000}"/>
    <cellStyle name="Normal 7" xfId="8848" xr:uid="{00000000-0005-0000-0000-000091220000}"/>
    <cellStyle name="Normal 7 10" xfId="8849" xr:uid="{00000000-0005-0000-0000-000092220000}"/>
    <cellStyle name="Normal 7 10 2" xfId="8850" xr:uid="{00000000-0005-0000-0000-000093220000}"/>
    <cellStyle name="Normal 7 10 2 2" xfId="8851" xr:uid="{00000000-0005-0000-0000-000094220000}"/>
    <cellStyle name="Normal 7 10 3" xfId="8852" xr:uid="{00000000-0005-0000-0000-000095220000}"/>
    <cellStyle name="Normal 7 11" xfId="8853" xr:uid="{00000000-0005-0000-0000-000096220000}"/>
    <cellStyle name="Normal 7 11 2" xfId="8854" xr:uid="{00000000-0005-0000-0000-000097220000}"/>
    <cellStyle name="Normal 7 11 2 2" xfId="8855" xr:uid="{00000000-0005-0000-0000-000098220000}"/>
    <cellStyle name="Normal 7 11 3" xfId="8856" xr:uid="{00000000-0005-0000-0000-000099220000}"/>
    <cellStyle name="Normal 7 12" xfId="8857" xr:uid="{00000000-0005-0000-0000-00009A220000}"/>
    <cellStyle name="Normal 7 12 2" xfId="8858" xr:uid="{00000000-0005-0000-0000-00009B220000}"/>
    <cellStyle name="Normal 7 12 2 2" xfId="8859" xr:uid="{00000000-0005-0000-0000-00009C220000}"/>
    <cellStyle name="Normal 7 12 3" xfId="8860" xr:uid="{00000000-0005-0000-0000-00009D220000}"/>
    <cellStyle name="Normal 7 13" xfId="8861" xr:uid="{00000000-0005-0000-0000-00009E220000}"/>
    <cellStyle name="Normal 7 13 2" xfId="8862" xr:uid="{00000000-0005-0000-0000-00009F220000}"/>
    <cellStyle name="Normal 7 13 2 2" xfId="8863" xr:uid="{00000000-0005-0000-0000-0000A0220000}"/>
    <cellStyle name="Normal 7 13 3" xfId="8864" xr:uid="{00000000-0005-0000-0000-0000A1220000}"/>
    <cellStyle name="Normal 7 14" xfId="8865" xr:uid="{00000000-0005-0000-0000-0000A2220000}"/>
    <cellStyle name="Normal 7 14 2" xfId="8866" xr:uid="{00000000-0005-0000-0000-0000A3220000}"/>
    <cellStyle name="Normal 7 14 2 2" xfId="8867" xr:uid="{00000000-0005-0000-0000-0000A4220000}"/>
    <cellStyle name="Normal 7 14 3" xfId="8868" xr:uid="{00000000-0005-0000-0000-0000A5220000}"/>
    <cellStyle name="Normal 7 15" xfId="8869" xr:uid="{00000000-0005-0000-0000-0000A6220000}"/>
    <cellStyle name="Normal 7 15 2" xfId="8870" xr:uid="{00000000-0005-0000-0000-0000A7220000}"/>
    <cellStyle name="Normal 7 15 2 2" xfId="8871" xr:uid="{00000000-0005-0000-0000-0000A8220000}"/>
    <cellStyle name="Normal 7 15 3" xfId="8872" xr:uid="{00000000-0005-0000-0000-0000A9220000}"/>
    <cellStyle name="Normal 7 16" xfId="8873" xr:uid="{00000000-0005-0000-0000-0000AA220000}"/>
    <cellStyle name="Normal 7 16 2" xfId="8874" xr:uid="{00000000-0005-0000-0000-0000AB220000}"/>
    <cellStyle name="Normal 7 16 2 2" xfId="8875" xr:uid="{00000000-0005-0000-0000-0000AC220000}"/>
    <cellStyle name="Normal 7 16 3" xfId="8876" xr:uid="{00000000-0005-0000-0000-0000AD220000}"/>
    <cellStyle name="Normal 7 17" xfId="8877" xr:uid="{00000000-0005-0000-0000-0000AE220000}"/>
    <cellStyle name="Normal 7 17 2" xfId="8878" xr:uid="{00000000-0005-0000-0000-0000AF220000}"/>
    <cellStyle name="Normal 7 17 2 2" xfId="8879" xr:uid="{00000000-0005-0000-0000-0000B0220000}"/>
    <cellStyle name="Normal 7 17 3" xfId="8880" xr:uid="{00000000-0005-0000-0000-0000B1220000}"/>
    <cellStyle name="Normal 7 18" xfId="8881" xr:uid="{00000000-0005-0000-0000-0000B2220000}"/>
    <cellStyle name="Normal 7 18 2" xfId="8882" xr:uid="{00000000-0005-0000-0000-0000B3220000}"/>
    <cellStyle name="Normal 7 18 2 2" xfId="8883" xr:uid="{00000000-0005-0000-0000-0000B4220000}"/>
    <cellStyle name="Normal 7 18 3" xfId="8884" xr:uid="{00000000-0005-0000-0000-0000B5220000}"/>
    <cellStyle name="Normal 7 19" xfId="8885" xr:uid="{00000000-0005-0000-0000-0000B6220000}"/>
    <cellStyle name="Normal 7 19 2" xfId="8886" xr:uid="{00000000-0005-0000-0000-0000B7220000}"/>
    <cellStyle name="Normal 7 19 2 2" xfId="8887" xr:uid="{00000000-0005-0000-0000-0000B8220000}"/>
    <cellStyle name="Normal 7 19 3" xfId="8888" xr:uid="{00000000-0005-0000-0000-0000B9220000}"/>
    <cellStyle name="Normal 7 2" xfId="8889" xr:uid="{00000000-0005-0000-0000-0000BA220000}"/>
    <cellStyle name="Normal 7 2 2" xfId="8890" xr:uid="{00000000-0005-0000-0000-0000BB220000}"/>
    <cellStyle name="Normal 7 2 2 2" xfId="8891" xr:uid="{00000000-0005-0000-0000-0000BC220000}"/>
    <cellStyle name="Normal 7 2 3" xfId="8892" xr:uid="{00000000-0005-0000-0000-0000BD220000}"/>
    <cellStyle name="Normal 7 20" xfId="8893" xr:uid="{00000000-0005-0000-0000-0000BE220000}"/>
    <cellStyle name="Normal 7 20 2" xfId="8894" xr:uid="{00000000-0005-0000-0000-0000BF220000}"/>
    <cellStyle name="Normal 7 20 2 2" xfId="8895" xr:uid="{00000000-0005-0000-0000-0000C0220000}"/>
    <cellStyle name="Normal 7 20 3" xfId="8896" xr:uid="{00000000-0005-0000-0000-0000C1220000}"/>
    <cellStyle name="Normal 7 21" xfId="8897" xr:uid="{00000000-0005-0000-0000-0000C2220000}"/>
    <cellStyle name="Normal 7 21 2" xfId="8898" xr:uid="{00000000-0005-0000-0000-0000C3220000}"/>
    <cellStyle name="Normal 7 21 2 2" xfId="8899" xr:uid="{00000000-0005-0000-0000-0000C4220000}"/>
    <cellStyle name="Normal 7 21 3" xfId="8900" xr:uid="{00000000-0005-0000-0000-0000C5220000}"/>
    <cellStyle name="Normal 7 22" xfId="8901" xr:uid="{00000000-0005-0000-0000-0000C6220000}"/>
    <cellStyle name="Normal 7 22 2" xfId="8902" xr:uid="{00000000-0005-0000-0000-0000C7220000}"/>
    <cellStyle name="Normal 7 22 2 2" xfId="8903" xr:uid="{00000000-0005-0000-0000-0000C8220000}"/>
    <cellStyle name="Normal 7 22 3" xfId="8904" xr:uid="{00000000-0005-0000-0000-0000C9220000}"/>
    <cellStyle name="Normal 7 23" xfId="8905" xr:uid="{00000000-0005-0000-0000-0000CA220000}"/>
    <cellStyle name="Normal 7 23 2" xfId="8906" xr:uid="{00000000-0005-0000-0000-0000CB220000}"/>
    <cellStyle name="Normal 7 23 2 2" xfId="8907" xr:uid="{00000000-0005-0000-0000-0000CC220000}"/>
    <cellStyle name="Normal 7 23 3" xfId="8908" xr:uid="{00000000-0005-0000-0000-0000CD220000}"/>
    <cellStyle name="Normal 7 24" xfId="8909" xr:uid="{00000000-0005-0000-0000-0000CE220000}"/>
    <cellStyle name="Normal 7 24 2" xfId="8910" xr:uid="{00000000-0005-0000-0000-0000CF220000}"/>
    <cellStyle name="Normal 7 24 2 2" xfId="8911" xr:uid="{00000000-0005-0000-0000-0000D0220000}"/>
    <cellStyle name="Normal 7 24 3" xfId="8912" xr:uid="{00000000-0005-0000-0000-0000D1220000}"/>
    <cellStyle name="Normal 7 25" xfId="8913" xr:uid="{00000000-0005-0000-0000-0000D2220000}"/>
    <cellStyle name="Normal 7 25 2" xfId="8914" xr:uid="{00000000-0005-0000-0000-0000D3220000}"/>
    <cellStyle name="Normal 7 25 2 2" xfId="8915" xr:uid="{00000000-0005-0000-0000-0000D4220000}"/>
    <cellStyle name="Normal 7 25 3" xfId="8916" xr:uid="{00000000-0005-0000-0000-0000D5220000}"/>
    <cellStyle name="Normal 7 26" xfId="8917" xr:uid="{00000000-0005-0000-0000-0000D6220000}"/>
    <cellStyle name="Normal 7 26 2" xfId="8918" xr:uid="{00000000-0005-0000-0000-0000D7220000}"/>
    <cellStyle name="Normal 7 26 2 2" xfId="8919" xr:uid="{00000000-0005-0000-0000-0000D8220000}"/>
    <cellStyle name="Normal 7 26 2 2 2" xfId="8920" xr:uid="{00000000-0005-0000-0000-0000D9220000}"/>
    <cellStyle name="Normal 7 26 2 3" xfId="8921" xr:uid="{00000000-0005-0000-0000-0000DA220000}"/>
    <cellStyle name="Normal 7 26 3" xfId="8922" xr:uid="{00000000-0005-0000-0000-0000DB220000}"/>
    <cellStyle name="Normal 7 26 3 2" xfId="8923" xr:uid="{00000000-0005-0000-0000-0000DC220000}"/>
    <cellStyle name="Normal 7 26 3 2 2" xfId="8924" xr:uid="{00000000-0005-0000-0000-0000DD220000}"/>
    <cellStyle name="Normal 7 26 3 3" xfId="8925" xr:uid="{00000000-0005-0000-0000-0000DE220000}"/>
    <cellStyle name="Normal 7 26 4" xfId="8926" xr:uid="{00000000-0005-0000-0000-0000DF220000}"/>
    <cellStyle name="Normal 7 26 4 2" xfId="8927" xr:uid="{00000000-0005-0000-0000-0000E0220000}"/>
    <cellStyle name="Normal 7 26 4 2 2" xfId="8928" xr:uid="{00000000-0005-0000-0000-0000E1220000}"/>
    <cellStyle name="Normal 7 26 4 3" xfId="8929" xr:uid="{00000000-0005-0000-0000-0000E2220000}"/>
    <cellStyle name="Normal 7 26 5" xfId="8930" xr:uid="{00000000-0005-0000-0000-0000E3220000}"/>
    <cellStyle name="Normal 7 26 5 2" xfId="8931" xr:uid="{00000000-0005-0000-0000-0000E4220000}"/>
    <cellStyle name="Normal 7 26 5 2 2" xfId="8932" xr:uid="{00000000-0005-0000-0000-0000E5220000}"/>
    <cellStyle name="Normal 7 26 5 3" xfId="8933" xr:uid="{00000000-0005-0000-0000-0000E6220000}"/>
    <cellStyle name="Normal 7 26 6" xfId="8934" xr:uid="{00000000-0005-0000-0000-0000E7220000}"/>
    <cellStyle name="Normal 7 26 6 2" xfId="8935" xr:uid="{00000000-0005-0000-0000-0000E8220000}"/>
    <cellStyle name="Normal 7 26 6 2 2" xfId="8936" xr:uid="{00000000-0005-0000-0000-0000E9220000}"/>
    <cellStyle name="Normal 7 26 6 3" xfId="8937" xr:uid="{00000000-0005-0000-0000-0000EA220000}"/>
    <cellStyle name="Normal 7 26 7" xfId="8938" xr:uid="{00000000-0005-0000-0000-0000EB220000}"/>
    <cellStyle name="Normal 7 26 7 2" xfId="8939" xr:uid="{00000000-0005-0000-0000-0000EC220000}"/>
    <cellStyle name="Normal 7 26 8" xfId="8940" xr:uid="{00000000-0005-0000-0000-0000ED220000}"/>
    <cellStyle name="Normal 7 27" xfId="8941" xr:uid="{00000000-0005-0000-0000-0000EE220000}"/>
    <cellStyle name="Normal 7 27 2" xfId="8942" xr:uid="{00000000-0005-0000-0000-0000EF220000}"/>
    <cellStyle name="Normal 7 27 2 2" xfId="8943" xr:uid="{00000000-0005-0000-0000-0000F0220000}"/>
    <cellStyle name="Normal 7 27 2 2 2" xfId="8944" xr:uid="{00000000-0005-0000-0000-0000F1220000}"/>
    <cellStyle name="Normal 7 27 2 3" xfId="8945" xr:uid="{00000000-0005-0000-0000-0000F2220000}"/>
    <cellStyle name="Normal 7 27 3" xfId="8946" xr:uid="{00000000-0005-0000-0000-0000F3220000}"/>
    <cellStyle name="Normal 7 27 3 2" xfId="8947" xr:uid="{00000000-0005-0000-0000-0000F4220000}"/>
    <cellStyle name="Normal 7 27 3 2 2" xfId="8948" xr:uid="{00000000-0005-0000-0000-0000F5220000}"/>
    <cellStyle name="Normal 7 27 3 3" xfId="8949" xr:uid="{00000000-0005-0000-0000-0000F6220000}"/>
    <cellStyle name="Normal 7 27 4" xfId="8950" xr:uid="{00000000-0005-0000-0000-0000F7220000}"/>
    <cellStyle name="Normal 7 27 4 2" xfId="8951" xr:uid="{00000000-0005-0000-0000-0000F8220000}"/>
    <cellStyle name="Normal 7 27 4 2 2" xfId="8952" xr:uid="{00000000-0005-0000-0000-0000F9220000}"/>
    <cellStyle name="Normal 7 27 4 3" xfId="8953" xr:uid="{00000000-0005-0000-0000-0000FA220000}"/>
    <cellStyle name="Normal 7 27 5" xfId="8954" xr:uid="{00000000-0005-0000-0000-0000FB220000}"/>
    <cellStyle name="Normal 7 27 5 2" xfId="8955" xr:uid="{00000000-0005-0000-0000-0000FC220000}"/>
    <cellStyle name="Normal 7 27 5 2 2" xfId="8956" xr:uid="{00000000-0005-0000-0000-0000FD220000}"/>
    <cellStyle name="Normal 7 27 5 3" xfId="8957" xr:uid="{00000000-0005-0000-0000-0000FE220000}"/>
    <cellStyle name="Normal 7 27 6" xfId="8958" xr:uid="{00000000-0005-0000-0000-0000FF220000}"/>
    <cellStyle name="Normal 7 27 6 2" xfId="8959" xr:uid="{00000000-0005-0000-0000-000000230000}"/>
    <cellStyle name="Normal 7 27 6 2 2" xfId="8960" xr:uid="{00000000-0005-0000-0000-000001230000}"/>
    <cellStyle name="Normal 7 27 6 3" xfId="8961" xr:uid="{00000000-0005-0000-0000-000002230000}"/>
    <cellStyle name="Normal 7 27 7" xfId="8962" xr:uid="{00000000-0005-0000-0000-000003230000}"/>
    <cellStyle name="Normal 7 27 7 2" xfId="8963" xr:uid="{00000000-0005-0000-0000-000004230000}"/>
    <cellStyle name="Normal 7 27 8" xfId="8964" xr:uid="{00000000-0005-0000-0000-000005230000}"/>
    <cellStyle name="Normal 7 28" xfId="8965" xr:uid="{00000000-0005-0000-0000-000006230000}"/>
    <cellStyle name="Normal 7 28 2" xfId="8966" xr:uid="{00000000-0005-0000-0000-000007230000}"/>
    <cellStyle name="Normal 7 28 2 2" xfId="8967" xr:uid="{00000000-0005-0000-0000-000008230000}"/>
    <cellStyle name="Normal 7 28 2 2 2" xfId="8968" xr:uid="{00000000-0005-0000-0000-000009230000}"/>
    <cellStyle name="Normal 7 28 2 3" xfId="8969" xr:uid="{00000000-0005-0000-0000-00000A230000}"/>
    <cellStyle name="Normal 7 28 3" xfId="8970" xr:uid="{00000000-0005-0000-0000-00000B230000}"/>
    <cellStyle name="Normal 7 28 3 2" xfId="8971" xr:uid="{00000000-0005-0000-0000-00000C230000}"/>
    <cellStyle name="Normal 7 28 3 2 2" xfId="8972" xr:uid="{00000000-0005-0000-0000-00000D230000}"/>
    <cellStyle name="Normal 7 28 3 3" xfId="8973" xr:uid="{00000000-0005-0000-0000-00000E230000}"/>
    <cellStyle name="Normal 7 28 4" xfId="8974" xr:uid="{00000000-0005-0000-0000-00000F230000}"/>
    <cellStyle name="Normal 7 28 4 2" xfId="8975" xr:uid="{00000000-0005-0000-0000-000010230000}"/>
    <cellStyle name="Normal 7 28 4 2 2" xfId="8976" xr:uid="{00000000-0005-0000-0000-000011230000}"/>
    <cellStyle name="Normal 7 28 4 3" xfId="8977" xr:uid="{00000000-0005-0000-0000-000012230000}"/>
    <cellStyle name="Normal 7 28 5" xfId="8978" xr:uid="{00000000-0005-0000-0000-000013230000}"/>
    <cellStyle name="Normal 7 28 5 2" xfId="8979" xr:uid="{00000000-0005-0000-0000-000014230000}"/>
    <cellStyle name="Normal 7 28 5 2 2" xfId="8980" xr:uid="{00000000-0005-0000-0000-000015230000}"/>
    <cellStyle name="Normal 7 28 5 3" xfId="8981" xr:uid="{00000000-0005-0000-0000-000016230000}"/>
    <cellStyle name="Normal 7 28 6" xfId="8982" xr:uid="{00000000-0005-0000-0000-000017230000}"/>
    <cellStyle name="Normal 7 28 6 2" xfId="8983" xr:uid="{00000000-0005-0000-0000-000018230000}"/>
    <cellStyle name="Normal 7 28 6 2 2" xfId="8984" xr:uid="{00000000-0005-0000-0000-000019230000}"/>
    <cellStyle name="Normal 7 28 6 3" xfId="8985" xr:uid="{00000000-0005-0000-0000-00001A230000}"/>
    <cellStyle name="Normal 7 28 7" xfId="8986" xr:uid="{00000000-0005-0000-0000-00001B230000}"/>
    <cellStyle name="Normal 7 28 7 2" xfId="8987" xr:uid="{00000000-0005-0000-0000-00001C230000}"/>
    <cellStyle name="Normal 7 28 8" xfId="8988" xr:uid="{00000000-0005-0000-0000-00001D230000}"/>
    <cellStyle name="Normal 7 29" xfId="8989" xr:uid="{00000000-0005-0000-0000-00001E230000}"/>
    <cellStyle name="Normal 7 29 2" xfId="8990" xr:uid="{00000000-0005-0000-0000-00001F230000}"/>
    <cellStyle name="Normal 7 29 2 2" xfId="8991" xr:uid="{00000000-0005-0000-0000-000020230000}"/>
    <cellStyle name="Normal 7 29 2 2 2" xfId="8992" xr:uid="{00000000-0005-0000-0000-000021230000}"/>
    <cellStyle name="Normal 7 29 2 3" xfId="8993" xr:uid="{00000000-0005-0000-0000-000022230000}"/>
    <cellStyle name="Normal 7 29 3" xfId="8994" xr:uid="{00000000-0005-0000-0000-000023230000}"/>
    <cellStyle name="Normal 7 29 3 2" xfId="8995" xr:uid="{00000000-0005-0000-0000-000024230000}"/>
    <cellStyle name="Normal 7 29 3 2 2" xfId="8996" xr:uid="{00000000-0005-0000-0000-000025230000}"/>
    <cellStyle name="Normal 7 29 3 3" xfId="8997" xr:uid="{00000000-0005-0000-0000-000026230000}"/>
    <cellStyle name="Normal 7 29 4" xfId="8998" xr:uid="{00000000-0005-0000-0000-000027230000}"/>
    <cellStyle name="Normal 7 29 4 2" xfId="8999" xr:uid="{00000000-0005-0000-0000-000028230000}"/>
    <cellStyle name="Normal 7 29 4 2 2" xfId="9000" xr:uid="{00000000-0005-0000-0000-000029230000}"/>
    <cellStyle name="Normal 7 29 4 3" xfId="9001" xr:uid="{00000000-0005-0000-0000-00002A230000}"/>
    <cellStyle name="Normal 7 29 5" xfId="9002" xr:uid="{00000000-0005-0000-0000-00002B230000}"/>
    <cellStyle name="Normal 7 29 5 2" xfId="9003" xr:uid="{00000000-0005-0000-0000-00002C230000}"/>
    <cellStyle name="Normal 7 29 5 2 2" xfId="9004" xr:uid="{00000000-0005-0000-0000-00002D230000}"/>
    <cellStyle name="Normal 7 29 5 3" xfId="9005" xr:uid="{00000000-0005-0000-0000-00002E230000}"/>
    <cellStyle name="Normal 7 29 6" xfId="9006" xr:uid="{00000000-0005-0000-0000-00002F230000}"/>
    <cellStyle name="Normal 7 29 6 2" xfId="9007" xr:uid="{00000000-0005-0000-0000-000030230000}"/>
    <cellStyle name="Normal 7 29 6 2 2" xfId="9008" xr:uid="{00000000-0005-0000-0000-000031230000}"/>
    <cellStyle name="Normal 7 29 6 3" xfId="9009" xr:uid="{00000000-0005-0000-0000-000032230000}"/>
    <cellStyle name="Normal 7 29 7" xfId="9010" xr:uid="{00000000-0005-0000-0000-000033230000}"/>
    <cellStyle name="Normal 7 29 7 2" xfId="9011" xr:uid="{00000000-0005-0000-0000-000034230000}"/>
    <cellStyle name="Normal 7 29 8" xfId="9012" xr:uid="{00000000-0005-0000-0000-000035230000}"/>
    <cellStyle name="Normal 7 3" xfId="9013" xr:uid="{00000000-0005-0000-0000-000036230000}"/>
    <cellStyle name="Normal 7 3 2" xfId="9014" xr:uid="{00000000-0005-0000-0000-000037230000}"/>
    <cellStyle name="Normal 7 3 2 2" xfId="9015" xr:uid="{00000000-0005-0000-0000-000038230000}"/>
    <cellStyle name="Normal 7 3 3" xfId="9016" xr:uid="{00000000-0005-0000-0000-000039230000}"/>
    <cellStyle name="Normal 7 30" xfId="9017" xr:uid="{00000000-0005-0000-0000-00003A230000}"/>
    <cellStyle name="Normal 7 30 2" xfId="9018" xr:uid="{00000000-0005-0000-0000-00003B230000}"/>
    <cellStyle name="Normal 7 30 2 2" xfId="9019" xr:uid="{00000000-0005-0000-0000-00003C230000}"/>
    <cellStyle name="Normal 7 30 2 2 2" xfId="9020" xr:uid="{00000000-0005-0000-0000-00003D230000}"/>
    <cellStyle name="Normal 7 30 2 3" xfId="9021" xr:uid="{00000000-0005-0000-0000-00003E230000}"/>
    <cellStyle name="Normal 7 30 3" xfId="9022" xr:uid="{00000000-0005-0000-0000-00003F230000}"/>
    <cellStyle name="Normal 7 30 3 2" xfId="9023" xr:uid="{00000000-0005-0000-0000-000040230000}"/>
    <cellStyle name="Normal 7 30 3 2 2" xfId="9024" xr:uid="{00000000-0005-0000-0000-000041230000}"/>
    <cellStyle name="Normal 7 30 3 3" xfId="9025" xr:uid="{00000000-0005-0000-0000-000042230000}"/>
    <cellStyle name="Normal 7 30 4" xfId="9026" xr:uid="{00000000-0005-0000-0000-000043230000}"/>
    <cellStyle name="Normal 7 30 4 2" xfId="9027" xr:uid="{00000000-0005-0000-0000-000044230000}"/>
    <cellStyle name="Normal 7 30 4 2 2" xfId="9028" xr:uid="{00000000-0005-0000-0000-000045230000}"/>
    <cellStyle name="Normal 7 30 4 3" xfId="9029" xr:uid="{00000000-0005-0000-0000-000046230000}"/>
    <cellStyle name="Normal 7 30 5" xfId="9030" xr:uid="{00000000-0005-0000-0000-000047230000}"/>
    <cellStyle name="Normal 7 30 5 2" xfId="9031" xr:uid="{00000000-0005-0000-0000-000048230000}"/>
    <cellStyle name="Normal 7 30 5 2 2" xfId="9032" xr:uid="{00000000-0005-0000-0000-000049230000}"/>
    <cellStyle name="Normal 7 30 5 3" xfId="9033" xr:uid="{00000000-0005-0000-0000-00004A230000}"/>
    <cellStyle name="Normal 7 30 6" xfId="9034" xr:uid="{00000000-0005-0000-0000-00004B230000}"/>
    <cellStyle name="Normal 7 30 6 2" xfId="9035" xr:uid="{00000000-0005-0000-0000-00004C230000}"/>
    <cellStyle name="Normal 7 30 6 2 2" xfId="9036" xr:uid="{00000000-0005-0000-0000-00004D230000}"/>
    <cellStyle name="Normal 7 30 6 3" xfId="9037" xr:uid="{00000000-0005-0000-0000-00004E230000}"/>
    <cellStyle name="Normal 7 30 7" xfId="9038" xr:uid="{00000000-0005-0000-0000-00004F230000}"/>
    <cellStyle name="Normal 7 30 7 2" xfId="9039" xr:uid="{00000000-0005-0000-0000-000050230000}"/>
    <cellStyle name="Normal 7 30 8" xfId="9040" xr:uid="{00000000-0005-0000-0000-000051230000}"/>
    <cellStyle name="Normal 7 31" xfId="9041" xr:uid="{00000000-0005-0000-0000-000052230000}"/>
    <cellStyle name="Normal 7 31 2" xfId="9042" xr:uid="{00000000-0005-0000-0000-000053230000}"/>
    <cellStyle name="Normal 7 31 2 2" xfId="9043" xr:uid="{00000000-0005-0000-0000-000054230000}"/>
    <cellStyle name="Normal 7 31 2 2 2" xfId="9044" xr:uid="{00000000-0005-0000-0000-000055230000}"/>
    <cellStyle name="Normal 7 31 2 3" xfId="9045" xr:uid="{00000000-0005-0000-0000-000056230000}"/>
    <cellStyle name="Normal 7 31 3" xfId="9046" xr:uid="{00000000-0005-0000-0000-000057230000}"/>
    <cellStyle name="Normal 7 31 3 2" xfId="9047" xr:uid="{00000000-0005-0000-0000-000058230000}"/>
    <cellStyle name="Normal 7 31 3 2 2" xfId="9048" xr:uid="{00000000-0005-0000-0000-000059230000}"/>
    <cellStyle name="Normal 7 31 3 3" xfId="9049" xr:uid="{00000000-0005-0000-0000-00005A230000}"/>
    <cellStyle name="Normal 7 31 4" xfId="9050" xr:uid="{00000000-0005-0000-0000-00005B230000}"/>
    <cellStyle name="Normal 7 31 4 2" xfId="9051" xr:uid="{00000000-0005-0000-0000-00005C230000}"/>
    <cellStyle name="Normal 7 31 4 2 2" xfId="9052" xr:uid="{00000000-0005-0000-0000-00005D230000}"/>
    <cellStyle name="Normal 7 31 4 3" xfId="9053" xr:uid="{00000000-0005-0000-0000-00005E230000}"/>
    <cellStyle name="Normal 7 31 5" xfId="9054" xr:uid="{00000000-0005-0000-0000-00005F230000}"/>
    <cellStyle name="Normal 7 31 5 2" xfId="9055" xr:uid="{00000000-0005-0000-0000-000060230000}"/>
    <cellStyle name="Normal 7 31 5 2 2" xfId="9056" xr:uid="{00000000-0005-0000-0000-000061230000}"/>
    <cellStyle name="Normal 7 31 5 3" xfId="9057" xr:uid="{00000000-0005-0000-0000-000062230000}"/>
    <cellStyle name="Normal 7 31 6" xfId="9058" xr:uid="{00000000-0005-0000-0000-000063230000}"/>
    <cellStyle name="Normal 7 31 6 2" xfId="9059" xr:uid="{00000000-0005-0000-0000-000064230000}"/>
    <cellStyle name="Normal 7 31 6 2 2" xfId="9060" xr:uid="{00000000-0005-0000-0000-000065230000}"/>
    <cellStyle name="Normal 7 31 6 3" xfId="9061" xr:uid="{00000000-0005-0000-0000-000066230000}"/>
    <cellStyle name="Normal 7 31 7" xfId="9062" xr:uid="{00000000-0005-0000-0000-000067230000}"/>
    <cellStyle name="Normal 7 31 7 2" xfId="9063" xr:uid="{00000000-0005-0000-0000-000068230000}"/>
    <cellStyle name="Normal 7 31 8" xfId="9064" xr:uid="{00000000-0005-0000-0000-000069230000}"/>
    <cellStyle name="Normal 7 32" xfId="9065" xr:uid="{00000000-0005-0000-0000-00006A230000}"/>
    <cellStyle name="Normal 7 32 2" xfId="9066" xr:uid="{00000000-0005-0000-0000-00006B230000}"/>
    <cellStyle name="Normal 7 32 2 2" xfId="9067" xr:uid="{00000000-0005-0000-0000-00006C230000}"/>
    <cellStyle name="Normal 7 32 2 2 2" xfId="9068" xr:uid="{00000000-0005-0000-0000-00006D230000}"/>
    <cellStyle name="Normal 7 32 2 3" xfId="9069" xr:uid="{00000000-0005-0000-0000-00006E230000}"/>
    <cellStyle name="Normal 7 32 3" xfId="9070" xr:uid="{00000000-0005-0000-0000-00006F230000}"/>
    <cellStyle name="Normal 7 32 3 2" xfId="9071" xr:uid="{00000000-0005-0000-0000-000070230000}"/>
    <cellStyle name="Normal 7 32 3 2 2" xfId="9072" xr:uid="{00000000-0005-0000-0000-000071230000}"/>
    <cellStyle name="Normal 7 32 3 3" xfId="9073" xr:uid="{00000000-0005-0000-0000-000072230000}"/>
    <cellStyle name="Normal 7 32 4" xfId="9074" xr:uid="{00000000-0005-0000-0000-000073230000}"/>
    <cellStyle name="Normal 7 32 4 2" xfId="9075" xr:uid="{00000000-0005-0000-0000-000074230000}"/>
    <cellStyle name="Normal 7 32 4 2 2" xfId="9076" xr:uid="{00000000-0005-0000-0000-000075230000}"/>
    <cellStyle name="Normal 7 32 4 3" xfId="9077" xr:uid="{00000000-0005-0000-0000-000076230000}"/>
    <cellStyle name="Normal 7 32 5" xfId="9078" xr:uid="{00000000-0005-0000-0000-000077230000}"/>
    <cellStyle name="Normal 7 32 5 2" xfId="9079" xr:uid="{00000000-0005-0000-0000-000078230000}"/>
    <cellStyle name="Normal 7 32 5 2 2" xfId="9080" xr:uid="{00000000-0005-0000-0000-000079230000}"/>
    <cellStyle name="Normal 7 32 5 3" xfId="9081" xr:uid="{00000000-0005-0000-0000-00007A230000}"/>
    <cellStyle name="Normal 7 32 6" xfId="9082" xr:uid="{00000000-0005-0000-0000-00007B230000}"/>
    <cellStyle name="Normal 7 32 6 2" xfId="9083" xr:uid="{00000000-0005-0000-0000-00007C230000}"/>
    <cellStyle name="Normal 7 32 6 2 2" xfId="9084" xr:uid="{00000000-0005-0000-0000-00007D230000}"/>
    <cellStyle name="Normal 7 32 6 3" xfId="9085" xr:uid="{00000000-0005-0000-0000-00007E230000}"/>
    <cellStyle name="Normal 7 32 7" xfId="9086" xr:uid="{00000000-0005-0000-0000-00007F230000}"/>
    <cellStyle name="Normal 7 32 7 2" xfId="9087" xr:uid="{00000000-0005-0000-0000-000080230000}"/>
    <cellStyle name="Normal 7 32 8" xfId="9088" xr:uid="{00000000-0005-0000-0000-000081230000}"/>
    <cellStyle name="Normal 7 33" xfId="9089" xr:uid="{00000000-0005-0000-0000-000082230000}"/>
    <cellStyle name="Normal 7 33 2" xfId="9090" xr:uid="{00000000-0005-0000-0000-000083230000}"/>
    <cellStyle name="Normal 7 33 2 2" xfId="9091" xr:uid="{00000000-0005-0000-0000-000084230000}"/>
    <cellStyle name="Normal 7 33 2 2 2" xfId="9092" xr:uid="{00000000-0005-0000-0000-000085230000}"/>
    <cellStyle name="Normal 7 33 2 3" xfId="9093" xr:uid="{00000000-0005-0000-0000-000086230000}"/>
    <cellStyle name="Normal 7 33 3" xfId="9094" xr:uid="{00000000-0005-0000-0000-000087230000}"/>
    <cellStyle name="Normal 7 33 3 2" xfId="9095" xr:uid="{00000000-0005-0000-0000-000088230000}"/>
    <cellStyle name="Normal 7 33 3 2 2" xfId="9096" xr:uid="{00000000-0005-0000-0000-000089230000}"/>
    <cellStyle name="Normal 7 33 3 3" xfId="9097" xr:uid="{00000000-0005-0000-0000-00008A230000}"/>
    <cellStyle name="Normal 7 33 4" xfId="9098" xr:uid="{00000000-0005-0000-0000-00008B230000}"/>
    <cellStyle name="Normal 7 33 4 2" xfId="9099" xr:uid="{00000000-0005-0000-0000-00008C230000}"/>
    <cellStyle name="Normal 7 33 4 2 2" xfId="9100" xr:uid="{00000000-0005-0000-0000-00008D230000}"/>
    <cellStyle name="Normal 7 33 4 3" xfId="9101" xr:uid="{00000000-0005-0000-0000-00008E230000}"/>
    <cellStyle name="Normal 7 33 5" xfId="9102" xr:uid="{00000000-0005-0000-0000-00008F230000}"/>
    <cellStyle name="Normal 7 33 5 2" xfId="9103" xr:uid="{00000000-0005-0000-0000-000090230000}"/>
    <cellStyle name="Normal 7 33 5 2 2" xfId="9104" xr:uid="{00000000-0005-0000-0000-000091230000}"/>
    <cellStyle name="Normal 7 33 5 3" xfId="9105" xr:uid="{00000000-0005-0000-0000-000092230000}"/>
    <cellStyle name="Normal 7 33 6" xfId="9106" xr:uid="{00000000-0005-0000-0000-000093230000}"/>
    <cellStyle name="Normal 7 33 6 2" xfId="9107" xr:uid="{00000000-0005-0000-0000-000094230000}"/>
    <cellStyle name="Normal 7 33 6 2 2" xfId="9108" xr:uid="{00000000-0005-0000-0000-000095230000}"/>
    <cellStyle name="Normal 7 33 6 3" xfId="9109" xr:uid="{00000000-0005-0000-0000-000096230000}"/>
    <cellStyle name="Normal 7 33 7" xfId="9110" xr:uid="{00000000-0005-0000-0000-000097230000}"/>
    <cellStyle name="Normal 7 33 7 2" xfId="9111" xr:uid="{00000000-0005-0000-0000-000098230000}"/>
    <cellStyle name="Normal 7 33 8" xfId="9112" xr:uid="{00000000-0005-0000-0000-000099230000}"/>
    <cellStyle name="Normal 7 34" xfId="9113" xr:uid="{00000000-0005-0000-0000-00009A230000}"/>
    <cellStyle name="Normal 7 34 2" xfId="9114" xr:uid="{00000000-0005-0000-0000-00009B230000}"/>
    <cellStyle name="Normal 7 34 2 2" xfId="9115" xr:uid="{00000000-0005-0000-0000-00009C230000}"/>
    <cellStyle name="Normal 7 34 2 2 2" xfId="9116" xr:uid="{00000000-0005-0000-0000-00009D230000}"/>
    <cellStyle name="Normal 7 34 2 3" xfId="9117" xr:uid="{00000000-0005-0000-0000-00009E230000}"/>
    <cellStyle name="Normal 7 34 3" xfId="9118" xr:uid="{00000000-0005-0000-0000-00009F230000}"/>
    <cellStyle name="Normal 7 34 3 2" xfId="9119" xr:uid="{00000000-0005-0000-0000-0000A0230000}"/>
    <cellStyle name="Normal 7 34 3 2 2" xfId="9120" xr:uid="{00000000-0005-0000-0000-0000A1230000}"/>
    <cellStyle name="Normal 7 34 3 3" xfId="9121" xr:uid="{00000000-0005-0000-0000-0000A2230000}"/>
    <cellStyle name="Normal 7 34 4" xfId="9122" xr:uid="{00000000-0005-0000-0000-0000A3230000}"/>
    <cellStyle name="Normal 7 34 4 2" xfId="9123" xr:uid="{00000000-0005-0000-0000-0000A4230000}"/>
    <cellStyle name="Normal 7 34 4 2 2" xfId="9124" xr:uid="{00000000-0005-0000-0000-0000A5230000}"/>
    <cellStyle name="Normal 7 34 4 3" xfId="9125" xr:uid="{00000000-0005-0000-0000-0000A6230000}"/>
    <cellStyle name="Normal 7 34 5" xfId="9126" xr:uid="{00000000-0005-0000-0000-0000A7230000}"/>
    <cellStyle name="Normal 7 34 5 2" xfId="9127" xr:uid="{00000000-0005-0000-0000-0000A8230000}"/>
    <cellStyle name="Normal 7 34 5 2 2" xfId="9128" xr:uid="{00000000-0005-0000-0000-0000A9230000}"/>
    <cellStyle name="Normal 7 34 5 3" xfId="9129" xr:uid="{00000000-0005-0000-0000-0000AA230000}"/>
    <cellStyle name="Normal 7 34 6" xfId="9130" xr:uid="{00000000-0005-0000-0000-0000AB230000}"/>
    <cellStyle name="Normal 7 34 6 2" xfId="9131" xr:uid="{00000000-0005-0000-0000-0000AC230000}"/>
    <cellStyle name="Normal 7 34 6 2 2" xfId="9132" xr:uid="{00000000-0005-0000-0000-0000AD230000}"/>
    <cellStyle name="Normal 7 34 6 3" xfId="9133" xr:uid="{00000000-0005-0000-0000-0000AE230000}"/>
    <cellStyle name="Normal 7 34 7" xfId="9134" xr:uid="{00000000-0005-0000-0000-0000AF230000}"/>
    <cellStyle name="Normal 7 34 7 2" xfId="9135" xr:uid="{00000000-0005-0000-0000-0000B0230000}"/>
    <cellStyle name="Normal 7 34 8" xfId="9136" xr:uid="{00000000-0005-0000-0000-0000B1230000}"/>
    <cellStyle name="Normal 7 35" xfId="9137" xr:uid="{00000000-0005-0000-0000-0000B2230000}"/>
    <cellStyle name="Normal 7 35 2" xfId="9138" xr:uid="{00000000-0005-0000-0000-0000B3230000}"/>
    <cellStyle name="Normal 7 35 2 2" xfId="9139" xr:uid="{00000000-0005-0000-0000-0000B4230000}"/>
    <cellStyle name="Normal 7 35 2 2 2" xfId="9140" xr:uid="{00000000-0005-0000-0000-0000B5230000}"/>
    <cellStyle name="Normal 7 35 2 3" xfId="9141" xr:uid="{00000000-0005-0000-0000-0000B6230000}"/>
    <cellStyle name="Normal 7 35 3" xfId="9142" xr:uid="{00000000-0005-0000-0000-0000B7230000}"/>
    <cellStyle name="Normal 7 35 3 2" xfId="9143" xr:uid="{00000000-0005-0000-0000-0000B8230000}"/>
    <cellStyle name="Normal 7 35 3 2 2" xfId="9144" xr:uid="{00000000-0005-0000-0000-0000B9230000}"/>
    <cellStyle name="Normal 7 35 3 3" xfId="9145" xr:uid="{00000000-0005-0000-0000-0000BA230000}"/>
    <cellStyle name="Normal 7 35 4" xfId="9146" xr:uid="{00000000-0005-0000-0000-0000BB230000}"/>
    <cellStyle name="Normal 7 35 4 2" xfId="9147" xr:uid="{00000000-0005-0000-0000-0000BC230000}"/>
    <cellStyle name="Normal 7 35 4 2 2" xfId="9148" xr:uid="{00000000-0005-0000-0000-0000BD230000}"/>
    <cellStyle name="Normal 7 35 4 3" xfId="9149" xr:uid="{00000000-0005-0000-0000-0000BE230000}"/>
    <cellStyle name="Normal 7 35 5" xfId="9150" xr:uid="{00000000-0005-0000-0000-0000BF230000}"/>
    <cellStyle name="Normal 7 35 5 2" xfId="9151" xr:uid="{00000000-0005-0000-0000-0000C0230000}"/>
    <cellStyle name="Normal 7 35 5 2 2" xfId="9152" xr:uid="{00000000-0005-0000-0000-0000C1230000}"/>
    <cellStyle name="Normal 7 35 5 3" xfId="9153" xr:uid="{00000000-0005-0000-0000-0000C2230000}"/>
    <cellStyle name="Normal 7 35 6" xfId="9154" xr:uid="{00000000-0005-0000-0000-0000C3230000}"/>
    <cellStyle name="Normal 7 35 6 2" xfId="9155" xr:uid="{00000000-0005-0000-0000-0000C4230000}"/>
    <cellStyle name="Normal 7 35 6 2 2" xfId="9156" xr:uid="{00000000-0005-0000-0000-0000C5230000}"/>
    <cellStyle name="Normal 7 35 6 3" xfId="9157" xr:uid="{00000000-0005-0000-0000-0000C6230000}"/>
    <cellStyle name="Normal 7 35 7" xfId="9158" xr:uid="{00000000-0005-0000-0000-0000C7230000}"/>
    <cellStyle name="Normal 7 35 7 2" xfId="9159" xr:uid="{00000000-0005-0000-0000-0000C8230000}"/>
    <cellStyle name="Normal 7 35 8" xfId="9160" xr:uid="{00000000-0005-0000-0000-0000C9230000}"/>
    <cellStyle name="Normal 7 36" xfId="9161" xr:uid="{00000000-0005-0000-0000-0000CA230000}"/>
    <cellStyle name="Normal 7 36 2" xfId="9162" xr:uid="{00000000-0005-0000-0000-0000CB230000}"/>
    <cellStyle name="Normal 7 36 2 2" xfId="9163" xr:uid="{00000000-0005-0000-0000-0000CC230000}"/>
    <cellStyle name="Normal 7 36 2 2 2" xfId="9164" xr:uid="{00000000-0005-0000-0000-0000CD230000}"/>
    <cellStyle name="Normal 7 36 2 3" xfId="9165" xr:uid="{00000000-0005-0000-0000-0000CE230000}"/>
    <cellStyle name="Normal 7 36 3" xfId="9166" xr:uid="{00000000-0005-0000-0000-0000CF230000}"/>
    <cellStyle name="Normal 7 36 3 2" xfId="9167" xr:uid="{00000000-0005-0000-0000-0000D0230000}"/>
    <cellStyle name="Normal 7 36 3 2 2" xfId="9168" xr:uid="{00000000-0005-0000-0000-0000D1230000}"/>
    <cellStyle name="Normal 7 36 3 3" xfId="9169" xr:uid="{00000000-0005-0000-0000-0000D2230000}"/>
    <cellStyle name="Normal 7 36 4" xfId="9170" xr:uid="{00000000-0005-0000-0000-0000D3230000}"/>
    <cellStyle name="Normal 7 36 4 2" xfId="9171" xr:uid="{00000000-0005-0000-0000-0000D4230000}"/>
    <cellStyle name="Normal 7 36 4 2 2" xfId="9172" xr:uid="{00000000-0005-0000-0000-0000D5230000}"/>
    <cellStyle name="Normal 7 36 4 3" xfId="9173" xr:uid="{00000000-0005-0000-0000-0000D6230000}"/>
    <cellStyle name="Normal 7 36 5" xfId="9174" xr:uid="{00000000-0005-0000-0000-0000D7230000}"/>
    <cellStyle name="Normal 7 36 5 2" xfId="9175" xr:uid="{00000000-0005-0000-0000-0000D8230000}"/>
    <cellStyle name="Normal 7 36 5 2 2" xfId="9176" xr:uid="{00000000-0005-0000-0000-0000D9230000}"/>
    <cellStyle name="Normal 7 36 5 3" xfId="9177" xr:uid="{00000000-0005-0000-0000-0000DA230000}"/>
    <cellStyle name="Normal 7 36 6" xfId="9178" xr:uid="{00000000-0005-0000-0000-0000DB230000}"/>
    <cellStyle name="Normal 7 36 6 2" xfId="9179" xr:uid="{00000000-0005-0000-0000-0000DC230000}"/>
    <cellStyle name="Normal 7 36 6 2 2" xfId="9180" xr:uid="{00000000-0005-0000-0000-0000DD230000}"/>
    <cellStyle name="Normal 7 36 6 3" xfId="9181" xr:uid="{00000000-0005-0000-0000-0000DE230000}"/>
    <cellStyle name="Normal 7 36 7" xfId="9182" xr:uid="{00000000-0005-0000-0000-0000DF230000}"/>
    <cellStyle name="Normal 7 36 7 2" xfId="9183" xr:uid="{00000000-0005-0000-0000-0000E0230000}"/>
    <cellStyle name="Normal 7 36 8" xfId="9184" xr:uid="{00000000-0005-0000-0000-0000E1230000}"/>
    <cellStyle name="Normal 7 37" xfId="9185" xr:uid="{00000000-0005-0000-0000-0000E2230000}"/>
    <cellStyle name="Normal 7 37 2" xfId="9186" xr:uid="{00000000-0005-0000-0000-0000E3230000}"/>
    <cellStyle name="Normal 7 37 2 2" xfId="9187" xr:uid="{00000000-0005-0000-0000-0000E4230000}"/>
    <cellStyle name="Normal 7 37 2 2 2" xfId="9188" xr:uid="{00000000-0005-0000-0000-0000E5230000}"/>
    <cellStyle name="Normal 7 37 2 3" xfId="9189" xr:uid="{00000000-0005-0000-0000-0000E6230000}"/>
    <cellStyle name="Normal 7 37 3" xfId="9190" xr:uid="{00000000-0005-0000-0000-0000E7230000}"/>
    <cellStyle name="Normal 7 37 3 2" xfId="9191" xr:uid="{00000000-0005-0000-0000-0000E8230000}"/>
    <cellStyle name="Normal 7 37 3 2 2" xfId="9192" xr:uid="{00000000-0005-0000-0000-0000E9230000}"/>
    <cellStyle name="Normal 7 37 3 3" xfId="9193" xr:uid="{00000000-0005-0000-0000-0000EA230000}"/>
    <cellStyle name="Normal 7 37 4" xfId="9194" xr:uid="{00000000-0005-0000-0000-0000EB230000}"/>
    <cellStyle name="Normal 7 37 4 2" xfId="9195" xr:uid="{00000000-0005-0000-0000-0000EC230000}"/>
    <cellStyle name="Normal 7 37 4 2 2" xfId="9196" xr:uid="{00000000-0005-0000-0000-0000ED230000}"/>
    <cellStyle name="Normal 7 37 4 3" xfId="9197" xr:uid="{00000000-0005-0000-0000-0000EE230000}"/>
    <cellStyle name="Normal 7 37 5" xfId="9198" xr:uid="{00000000-0005-0000-0000-0000EF230000}"/>
    <cellStyle name="Normal 7 37 5 2" xfId="9199" xr:uid="{00000000-0005-0000-0000-0000F0230000}"/>
    <cellStyle name="Normal 7 37 5 2 2" xfId="9200" xr:uid="{00000000-0005-0000-0000-0000F1230000}"/>
    <cellStyle name="Normal 7 37 5 3" xfId="9201" xr:uid="{00000000-0005-0000-0000-0000F2230000}"/>
    <cellStyle name="Normal 7 37 6" xfId="9202" xr:uid="{00000000-0005-0000-0000-0000F3230000}"/>
    <cellStyle name="Normal 7 37 6 2" xfId="9203" xr:uid="{00000000-0005-0000-0000-0000F4230000}"/>
    <cellStyle name="Normal 7 37 6 2 2" xfId="9204" xr:uid="{00000000-0005-0000-0000-0000F5230000}"/>
    <cellStyle name="Normal 7 37 6 3" xfId="9205" xr:uid="{00000000-0005-0000-0000-0000F6230000}"/>
    <cellStyle name="Normal 7 37 7" xfId="9206" xr:uid="{00000000-0005-0000-0000-0000F7230000}"/>
    <cellStyle name="Normal 7 37 7 2" xfId="9207" xr:uid="{00000000-0005-0000-0000-0000F8230000}"/>
    <cellStyle name="Normal 7 37 8" xfId="9208" xr:uid="{00000000-0005-0000-0000-0000F9230000}"/>
    <cellStyle name="Normal 7 38" xfId="9209" xr:uid="{00000000-0005-0000-0000-0000FA230000}"/>
    <cellStyle name="Normal 7 38 2" xfId="9210" xr:uid="{00000000-0005-0000-0000-0000FB230000}"/>
    <cellStyle name="Normal 7 38 2 2" xfId="9211" xr:uid="{00000000-0005-0000-0000-0000FC230000}"/>
    <cellStyle name="Normal 7 38 2 2 2" xfId="9212" xr:uid="{00000000-0005-0000-0000-0000FD230000}"/>
    <cellStyle name="Normal 7 38 2 3" xfId="9213" xr:uid="{00000000-0005-0000-0000-0000FE230000}"/>
    <cellStyle name="Normal 7 38 3" xfId="9214" xr:uid="{00000000-0005-0000-0000-0000FF230000}"/>
    <cellStyle name="Normal 7 38 3 2" xfId="9215" xr:uid="{00000000-0005-0000-0000-000000240000}"/>
    <cellStyle name="Normal 7 38 3 2 2" xfId="9216" xr:uid="{00000000-0005-0000-0000-000001240000}"/>
    <cellStyle name="Normal 7 38 3 3" xfId="9217" xr:uid="{00000000-0005-0000-0000-000002240000}"/>
    <cellStyle name="Normal 7 38 4" xfId="9218" xr:uid="{00000000-0005-0000-0000-000003240000}"/>
    <cellStyle name="Normal 7 38 4 2" xfId="9219" xr:uid="{00000000-0005-0000-0000-000004240000}"/>
    <cellStyle name="Normal 7 38 4 2 2" xfId="9220" xr:uid="{00000000-0005-0000-0000-000005240000}"/>
    <cellStyle name="Normal 7 38 4 3" xfId="9221" xr:uid="{00000000-0005-0000-0000-000006240000}"/>
    <cellStyle name="Normal 7 38 5" xfId="9222" xr:uid="{00000000-0005-0000-0000-000007240000}"/>
    <cellStyle name="Normal 7 38 5 2" xfId="9223" xr:uid="{00000000-0005-0000-0000-000008240000}"/>
    <cellStyle name="Normal 7 38 5 2 2" xfId="9224" xr:uid="{00000000-0005-0000-0000-000009240000}"/>
    <cellStyle name="Normal 7 38 5 3" xfId="9225" xr:uid="{00000000-0005-0000-0000-00000A240000}"/>
    <cellStyle name="Normal 7 38 6" xfId="9226" xr:uid="{00000000-0005-0000-0000-00000B240000}"/>
    <cellStyle name="Normal 7 38 6 2" xfId="9227" xr:uid="{00000000-0005-0000-0000-00000C240000}"/>
    <cellStyle name="Normal 7 38 6 2 2" xfId="9228" xr:uid="{00000000-0005-0000-0000-00000D240000}"/>
    <cellStyle name="Normal 7 38 6 3" xfId="9229" xr:uid="{00000000-0005-0000-0000-00000E240000}"/>
    <cellStyle name="Normal 7 38 7" xfId="9230" xr:uid="{00000000-0005-0000-0000-00000F240000}"/>
    <cellStyle name="Normal 7 38 7 2" xfId="9231" xr:uid="{00000000-0005-0000-0000-000010240000}"/>
    <cellStyle name="Normal 7 38 8" xfId="9232" xr:uid="{00000000-0005-0000-0000-000011240000}"/>
    <cellStyle name="Normal 7 39" xfId="9233" xr:uid="{00000000-0005-0000-0000-000012240000}"/>
    <cellStyle name="Normal 7 39 2" xfId="9234" xr:uid="{00000000-0005-0000-0000-000013240000}"/>
    <cellStyle name="Normal 7 39 2 2" xfId="9235" xr:uid="{00000000-0005-0000-0000-000014240000}"/>
    <cellStyle name="Normal 7 39 2 2 2" xfId="9236" xr:uid="{00000000-0005-0000-0000-000015240000}"/>
    <cellStyle name="Normal 7 39 2 3" xfId="9237" xr:uid="{00000000-0005-0000-0000-000016240000}"/>
    <cellStyle name="Normal 7 39 3" xfId="9238" xr:uid="{00000000-0005-0000-0000-000017240000}"/>
    <cellStyle name="Normal 7 39 3 2" xfId="9239" xr:uid="{00000000-0005-0000-0000-000018240000}"/>
    <cellStyle name="Normal 7 39 3 2 2" xfId="9240" xr:uid="{00000000-0005-0000-0000-000019240000}"/>
    <cellStyle name="Normal 7 39 3 3" xfId="9241" xr:uid="{00000000-0005-0000-0000-00001A240000}"/>
    <cellStyle name="Normal 7 39 4" xfId="9242" xr:uid="{00000000-0005-0000-0000-00001B240000}"/>
    <cellStyle name="Normal 7 39 4 2" xfId="9243" xr:uid="{00000000-0005-0000-0000-00001C240000}"/>
    <cellStyle name="Normal 7 39 4 2 2" xfId="9244" xr:uid="{00000000-0005-0000-0000-00001D240000}"/>
    <cellStyle name="Normal 7 39 4 3" xfId="9245" xr:uid="{00000000-0005-0000-0000-00001E240000}"/>
    <cellStyle name="Normal 7 39 5" xfId="9246" xr:uid="{00000000-0005-0000-0000-00001F240000}"/>
    <cellStyle name="Normal 7 39 5 2" xfId="9247" xr:uid="{00000000-0005-0000-0000-000020240000}"/>
    <cellStyle name="Normal 7 39 5 2 2" xfId="9248" xr:uid="{00000000-0005-0000-0000-000021240000}"/>
    <cellStyle name="Normal 7 39 5 3" xfId="9249" xr:uid="{00000000-0005-0000-0000-000022240000}"/>
    <cellStyle name="Normal 7 39 6" xfId="9250" xr:uid="{00000000-0005-0000-0000-000023240000}"/>
    <cellStyle name="Normal 7 39 6 2" xfId="9251" xr:uid="{00000000-0005-0000-0000-000024240000}"/>
    <cellStyle name="Normal 7 39 6 2 2" xfId="9252" xr:uid="{00000000-0005-0000-0000-000025240000}"/>
    <cellStyle name="Normal 7 39 6 3" xfId="9253" xr:uid="{00000000-0005-0000-0000-000026240000}"/>
    <cellStyle name="Normal 7 39 7" xfId="9254" xr:uid="{00000000-0005-0000-0000-000027240000}"/>
    <cellStyle name="Normal 7 39 7 2" xfId="9255" xr:uid="{00000000-0005-0000-0000-000028240000}"/>
    <cellStyle name="Normal 7 39 8" xfId="9256" xr:uid="{00000000-0005-0000-0000-000029240000}"/>
    <cellStyle name="Normal 7 4" xfId="9257" xr:uid="{00000000-0005-0000-0000-00002A240000}"/>
    <cellStyle name="Normal 7 4 2" xfId="9258" xr:uid="{00000000-0005-0000-0000-00002B240000}"/>
    <cellStyle name="Normal 7 4 2 2" xfId="9259" xr:uid="{00000000-0005-0000-0000-00002C240000}"/>
    <cellStyle name="Normal 7 4 3" xfId="9260" xr:uid="{00000000-0005-0000-0000-00002D240000}"/>
    <cellStyle name="Normal 7 40" xfId="9261" xr:uid="{00000000-0005-0000-0000-00002E240000}"/>
    <cellStyle name="Normal 7 40 2" xfId="9262" xr:uid="{00000000-0005-0000-0000-00002F240000}"/>
    <cellStyle name="Normal 7 40 2 2" xfId="9263" xr:uid="{00000000-0005-0000-0000-000030240000}"/>
    <cellStyle name="Normal 7 40 2 2 2" xfId="9264" xr:uid="{00000000-0005-0000-0000-000031240000}"/>
    <cellStyle name="Normal 7 40 2 3" xfId="9265" xr:uid="{00000000-0005-0000-0000-000032240000}"/>
    <cellStyle name="Normal 7 40 3" xfId="9266" xr:uid="{00000000-0005-0000-0000-000033240000}"/>
    <cellStyle name="Normal 7 40 3 2" xfId="9267" xr:uid="{00000000-0005-0000-0000-000034240000}"/>
    <cellStyle name="Normal 7 40 3 2 2" xfId="9268" xr:uid="{00000000-0005-0000-0000-000035240000}"/>
    <cellStyle name="Normal 7 40 3 3" xfId="9269" xr:uid="{00000000-0005-0000-0000-000036240000}"/>
    <cellStyle name="Normal 7 40 4" xfId="9270" xr:uid="{00000000-0005-0000-0000-000037240000}"/>
    <cellStyle name="Normal 7 40 4 2" xfId="9271" xr:uid="{00000000-0005-0000-0000-000038240000}"/>
    <cellStyle name="Normal 7 40 4 2 2" xfId="9272" xr:uid="{00000000-0005-0000-0000-000039240000}"/>
    <cellStyle name="Normal 7 40 4 3" xfId="9273" xr:uid="{00000000-0005-0000-0000-00003A240000}"/>
    <cellStyle name="Normal 7 40 5" xfId="9274" xr:uid="{00000000-0005-0000-0000-00003B240000}"/>
    <cellStyle name="Normal 7 40 5 2" xfId="9275" xr:uid="{00000000-0005-0000-0000-00003C240000}"/>
    <cellStyle name="Normal 7 40 5 2 2" xfId="9276" xr:uid="{00000000-0005-0000-0000-00003D240000}"/>
    <cellStyle name="Normal 7 40 5 3" xfId="9277" xr:uid="{00000000-0005-0000-0000-00003E240000}"/>
    <cellStyle name="Normal 7 40 6" xfId="9278" xr:uid="{00000000-0005-0000-0000-00003F240000}"/>
    <cellStyle name="Normal 7 40 6 2" xfId="9279" xr:uid="{00000000-0005-0000-0000-000040240000}"/>
    <cellStyle name="Normal 7 40 6 2 2" xfId="9280" xr:uid="{00000000-0005-0000-0000-000041240000}"/>
    <cellStyle name="Normal 7 40 6 3" xfId="9281" xr:uid="{00000000-0005-0000-0000-000042240000}"/>
    <cellStyle name="Normal 7 40 7" xfId="9282" xr:uid="{00000000-0005-0000-0000-000043240000}"/>
    <cellStyle name="Normal 7 40 7 2" xfId="9283" xr:uid="{00000000-0005-0000-0000-000044240000}"/>
    <cellStyle name="Normal 7 40 8" xfId="9284" xr:uid="{00000000-0005-0000-0000-000045240000}"/>
    <cellStyle name="Normal 7 41" xfId="9285" xr:uid="{00000000-0005-0000-0000-000046240000}"/>
    <cellStyle name="Normal 7 41 2" xfId="9286" xr:uid="{00000000-0005-0000-0000-000047240000}"/>
    <cellStyle name="Normal 7 41 2 2" xfId="9287" xr:uid="{00000000-0005-0000-0000-000048240000}"/>
    <cellStyle name="Normal 7 41 2 2 2" xfId="9288" xr:uid="{00000000-0005-0000-0000-000049240000}"/>
    <cellStyle name="Normal 7 41 2 3" xfId="9289" xr:uid="{00000000-0005-0000-0000-00004A240000}"/>
    <cellStyle name="Normal 7 41 3" xfId="9290" xr:uid="{00000000-0005-0000-0000-00004B240000}"/>
    <cellStyle name="Normal 7 41 3 2" xfId="9291" xr:uid="{00000000-0005-0000-0000-00004C240000}"/>
    <cellStyle name="Normal 7 41 3 2 2" xfId="9292" xr:uid="{00000000-0005-0000-0000-00004D240000}"/>
    <cellStyle name="Normal 7 41 3 3" xfId="9293" xr:uid="{00000000-0005-0000-0000-00004E240000}"/>
    <cellStyle name="Normal 7 41 4" xfId="9294" xr:uid="{00000000-0005-0000-0000-00004F240000}"/>
    <cellStyle name="Normal 7 41 4 2" xfId="9295" xr:uid="{00000000-0005-0000-0000-000050240000}"/>
    <cellStyle name="Normal 7 41 4 2 2" xfId="9296" xr:uid="{00000000-0005-0000-0000-000051240000}"/>
    <cellStyle name="Normal 7 41 4 3" xfId="9297" xr:uid="{00000000-0005-0000-0000-000052240000}"/>
    <cellStyle name="Normal 7 41 5" xfId="9298" xr:uid="{00000000-0005-0000-0000-000053240000}"/>
    <cellStyle name="Normal 7 41 5 2" xfId="9299" xr:uid="{00000000-0005-0000-0000-000054240000}"/>
    <cellStyle name="Normal 7 41 5 2 2" xfId="9300" xr:uid="{00000000-0005-0000-0000-000055240000}"/>
    <cellStyle name="Normal 7 41 5 3" xfId="9301" xr:uid="{00000000-0005-0000-0000-000056240000}"/>
    <cellStyle name="Normal 7 41 6" xfId="9302" xr:uid="{00000000-0005-0000-0000-000057240000}"/>
    <cellStyle name="Normal 7 41 6 2" xfId="9303" xr:uid="{00000000-0005-0000-0000-000058240000}"/>
    <cellStyle name="Normal 7 41 6 2 2" xfId="9304" xr:uid="{00000000-0005-0000-0000-000059240000}"/>
    <cellStyle name="Normal 7 41 6 3" xfId="9305" xr:uid="{00000000-0005-0000-0000-00005A240000}"/>
    <cellStyle name="Normal 7 41 7" xfId="9306" xr:uid="{00000000-0005-0000-0000-00005B240000}"/>
    <cellStyle name="Normal 7 41 7 2" xfId="9307" xr:uid="{00000000-0005-0000-0000-00005C240000}"/>
    <cellStyle name="Normal 7 41 8" xfId="9308" xr:uid="{00000000-0005-0000-0000-00005D240000}"/>
    <cellStyle name="Normal 7 42" xfId="9309" xr:uid="{00000000-0005-0000-0000-00005E240000}"/>
    <cellStyle name="Normal 7 42 2" xfId="9310" xr:uid="{00000000-0005-0000-0000-00005F240000}"/>
    <cellStyle name="Normal 7 42 2 2" xfId="9311" xr:uid="{00000000-0005-0000-0000-000060240000}"/>
    <cellStyle name="Normal 7 42 2 2 2" xfId="9312" xr:uid="{00000000-0005-0000-0000-000061240000}"/>
    <cellStyle name="Normal 7 42 2 3" xfId="9313" xr:uid="{00000000-0005-0000-0000-000062240000}"/>
    <cellStyle name="Normal 7 42 3" xfId="9314" xr:uid="{00000000-0005-0000-0000-000063240000}"/>
    <cellStyle name="Normal 7 42 3 2" xfId="9315" xr:uid="{00000000-0005-0000-0000-000064240000}"/>
    <cellStyle name="Normal 7 42 3 2 2" xfId="9316" xr:uid="{00000000-0005-0000-0000-000065240000}"/>
    <cellStyle name="Normal 7 42 3 3" xfId="9317" xr:uid="{00000000-0005-0000-0000-000066240000}"/>
    <cellStyle name="Normal 7 42 4" xfId="9318" xr:uid="{00000000-0005-0000-0000-000067240000}"/>
    <cellStyle name="Normal 7 42 4 2" xfId="9319" xr:uid="{00000000-0005-0000-0000-000068240000}"/>
    <cellStyle name="Normal 7 42 4 2 2" xfId="9320" xr:uid="{00000000-0005-0000-0000-000069240000}"/>
    <cellStyle name="Normal 7 42 4 3" xfId="9321" xr:uid="{00000000-0005-0000-0000-00006A240000}"/>
    <cellStyle name="Normal 7 42 5" xfId="9322" xr:uid="{00000000-0005-0000-0000-00006B240000}"/>
    <cellStyle name="Normal 7 42 5 2" xfId="9323" xr:uid="{00000000-0005-0000-0000-00006C240000}"/>
    <cellStyle name="Normal 7 42 5 2 2" xfId="9324" xr:uid="{00000000-0005-0000-0000-00006D240000}"/>
    <cellStyle name="Normal 7 42 5 3" xfId="9325" xr:uid="{00000000-0005-0000-0000-00006E240000}"/>
    <cellStyle name="Normal 7 42 6" xfId="9326" xr:uid="{00000000-0005-0000-0000-00006F240000}"/>
    <cellStyle name="Normal 7 42 6 2" xfId="9327" xr:uid="{00000000-0005-0000-0000-000070240000}"/>
    <cellStyle name="Normal 7 42 6 2 2" xfId="9328" xr:uid="{00000000-0005-0000-0000-000071240000}"/>
    <cellStyle name="Normal 7 42 6 3" xfId="9329" xr:uid="{00000000-0005-0000-0000-000072240000}"/>
    <cellStyle name="Normal 7 42 7" xfId="9330" xr:uid="{00000000-0005-0000-0000-000073240000}"/>
    <cellStyle name="Normal 7 42 7 2" xfId="9331" xr:uid="{00000000-0005-0000-0000-000074240000}"/>
    <cellStyle name="Normal 7 42 8" xfId="9332" xr:uid="{00000000-0005-0000-0000-000075240000}"/>
    <cellStyle name="Normal 7 43" xfId="9333" xr:uid="{00000000-0005-0000-0000-000076240000}"/>
    <cellStyle name="Normal 7 43 2" xfId="9334" xr:uid="{00000000-0005-0000-0000-000077240000}"/>
    <cellStyle name="Normal 7 43 2 2" xfId="9335" xr:uid="{00000000-0005-0000-0000-000078240000}"/>
    <cellStyle name="Normal 7 43 2 2 2" xfId="9336" xr:uid="{00000000-0005-0000-0000-000079240000}"/>
    <cellStyle name="Normal 7 43 2 3" xfId="9337" xr:uid="{00000000-0005-0000-0000-00007A240000}"/>
    <cellStyle name="Normal 7 43 3" xfId="9338" xr:uid="{00000000-0005-0000-0000-00007B240000}"/>
    <cellStyle name="Normal 7 43 3 2" xfId="9339" xr:uid="{00000000-0005-0000-0000-00007C240000}"/>
    <cellStyle name="Normal 7 43 3 2 2" xfId="9340" xr:uid="{00000000-0005-0000-0000-00007D240000}"/>
    <cellStyle name="Normal 7 43 3 3" xfId="9341" xr:uid="{00000000-0005-0000-0000-00007E240000}"/>
    <cellStyle name="Normal 7 43 4" xfId="9342" xr:uid="{00000000-0005-0000-0000-00007F240000}"/>
    <cellStyle name="Normal 7 43 4 2" xfId="9343" xr:uid="{00000000-0005-0000-0000-000080240000}"/>
    <cellStyle name="Normal 7 43 4 2 2" xfId="9344" xr:uid="{00000000-0005-0000-0000-000081240000}"/>
    <cellStyle name="Normal 7 43 4 3" xfId="9345" xr:uid="{00000000-0005-0000-0000-000082240000}"/>
    <cellStyle name="Normal 7 43 5" xfId="9346" xr:uid="{00000000-0005-0000-0000-000083240000}"/>
    <cellStyle name="Normal 7 43 5 2" xfId="9347" xr:uid="{00000000-0005-0000-0000-000084240000}"/>
    <cellStyle name="Normal 7 43 5 2 2" xfId="9348" xr:uid="{00000000-0005-0000-0000-000085240000}"/>
    <cellStyle name="Normal 7 43 5 3" xfId="9349" xr:uid="{00000000-0005-0000-0000-000086240000}"/>
    <cellStyle name="Normal 7 43 6" xfId="9350" xr:uid="{00000000-0005-0000-0000-000087240000}"/>
    <cellStyle name="Normal 7 43 6 2" xfId="9351" xr:uid="{00000000-0005-0000-0000-000088240000}"/>
    <cellStyle name="Normal 7 43 6 2 2" xfId="9352" xr:uid="{00000000-0005-0000-0000-000089240000}"/>
    <cellStyle name="Normal 7 43 6 3" xfId="9353" xr:uid="{00000000-0005-0000-0000-00008A240000}"/>
    <cellStyle name="Normal 7 43 7" xfId="9354" xr:uid="{00000000-0005-0000-0000-00008B240000}"/>
    <cellStyle name="Normal 7 43 7 2" xfId="9355" xr:uid="{00000000-0005-0000-0000-00008C240000}"/>
    <cellStyle name="Normal 7 43 8" xfId="9356" xr:uid="{00000000-0005-0000-0000-00008D240000}"/>
    <cellStyle name="Normal 7 44" xfId="9357" xr:uid="{00000000-0005-0000-0000-00008E240000}"/>
    <cellStyle name="Normal 7 44 2" xfId="9358" xr:uid="{00000000-0005-0000-0000-00008F240000}"/>
    <cellStyle name="Normal 7 44 2 2" xfId="9359" xr:uid="{00000000-0005-0000-0000-000090240000}"/>
    <cellStyle name="Normal 7 44 2 2 2" xfId="9360" xr:uid="{00000000-0005-0000-0000-000091240000}"/>
    <cellStyle name="Normal 7 44 2 3" xfId="9361" xr:uid="{00000000-0005-0000-0000-000092240000}"/>
    <cellStyle name="Normal 7 44 3" xfId="9362" xr:uid="{00000000-0005-0000-0000-000093240000}"/>
    <cellStyle name="Normal 7 44 3 2" xfId="9363" xr:uid="{00000000-0005-0000-0000-000094240000}"/>
    <cellStyle name="Normal 7 44 3 2 2" xfId="9364" xr:uid="{00000000-0005-0000-0000-000095240000}"/>
    <cellStyle name="Normal 7 44 3 3" xfId="9365" xr:uid="{00000000-0005-0000-0000-000096240000}"/>
    <cellStyle name="Normal 7 44 4" xfId="9366" xr:uid="{00000000-0005-0000-0000-000097240000}"/>
    <cellStyle name="Normal 7 44 4 2" xfId="9367" xr:uid="{00000000-0005-0000-0000-000098240000}"/>
    <cellStyle name="Normal 7 44 4 2 2" xfId="9368" xr:uid="{00000000-0005-0000-0000-000099240000}"/>
    <cellStyle name="Normal 7 44 4 3" xfId="9369" xr:uid="{00000000-0005-0000-0000-00009A240000}"/>
    <cellStyle name="Normal 7 44 5" xfId="9370" xr:uid="{00000000-0005-0000-0000-00009B240000}"/>
    <cellStyle name="Normal 7 44 5 2" xfId="9371" xr:uid="{00000000-0005-0000-0000-00009C240000}"/>
    <cellStyle name="Normal 7 44 5 2 2" xfId="9372" xr:uid="{00000000-0005-0000-0000-00009D240000}"/>
    <cellStyle name="Normal 7 44 5 3" xfId="9373" xr:uid="{00000000-0005-0000-0000-00009E240000}"/>
    <cellStyle name="Normal 7 44 6" xfId="9374" xr:uid="{00000000-0005-0000-0000-00009F240000}"/>
    <cellStyle name="Normal 7 44 6 2" xfId="9375" xr:uid="{00000000-0005-0000-0000-0000A0240000}"/>
    <cellStyle name="Normal 7 44 6 2 2" xfId="9376" xr:uid="{00000000-0005-0000-0000-0000A1240000}"/>
    <cellStyle name="Normal 7 44 6 3" xfId="9377" xr:uid="{00000000-0005-0000-0000-0000A2240000}"/>
    <cellStyle name="Normal 7 44 7" xfId="9378" xr:uid="{00000000-0005-0000-0000-0000A3240000}"/>
    <cellStyle name="Normal 7 44 7 2" xfId="9379" xr:uid="{00000000-0005-0000-0000-0000A4240000}"/>
    <cellStyle name="Normal 7 44 8" xfId="9380" xr:uid="{00000000-0005-0000-0000-0000A5240000}"/>
    <cellStyle name="Normal 7 45" xfId="9381" xr:uid="{00000000-0005-0000-0000-0000A6240000}"/>
    <cellStyle name="Normal 7 45 2" xfId="9382" xr:uid="{00000000-0005-0000-0000-0000A7240000}"/>
    <cellStyle name="Normal 7 45 2 2" xfId="9383" xr:uid="{00000000-0005-0000-0000-0000A8240000}"/>
    <cellStyle name="Normal 7 45 2 2 2" xfId="9384" xr:uid="{00000000-0005-0000-0000-0000A9240000}"/>
    <cellStyle name="Normal 7 45 2 3" xfId="9385" xr:uid="{00000000-0005-0000-0000-0000AA240000}"/>
    <cellStyle name="Normal 7 45 3" xfId="9386" xr:uid="{00000000-0005-0000-0000-0000AB240000}"/>
    <cellStyle name="Normal 7 45 3 2" xfId="9387" xr:uid="{00000000-0005-0000-0000-0000AC240000}"/>
    <cellStyle name="Normal 7 45 3 2 2" xfId="9388" xr:uid="{00000000-0005-0000-0000-0000AD240000}"/>
    <cellStyle name="Normal 7 45 3 3" xfId="9389" xr:uid="{00000000-0005-0000-0000-0000AE240000}"/>
    <cellStyle name="Normal 7 45 4" xfId="9390" xr:uid="{00000000-0005-0000-0000-0000AF240000}"/>
    <cellStyle name="Normal 7 45 4 2" xfId="9391" xr:uid="{00000000-0005-0000-0000-0000B0240000}"/>
    <cellStyle name="Normal 7 45 4 2 2" xfId="9392" xr:uid="{00000000-0005-0000-0000-0000B1240000}"/>
    <cellStyle name="Normal 7 45 4 3" xfId="9393" xr:uid="{00000000-0005-0000-0000-0000B2240000}"/>
    <cellStyle name="Normal 7 45 5" xfId="9394" xr:uid="{00000000-0005-0000-0000-0000B3240000}"/>
    <cellStyle name="Normal 7 45 5 2" xfId="9395" xr:uid="{00000000-0005-0000-0000-0000B4240000}"/>
    <cellStyle name="Normal 7 45 5 2 2" xfId="9396" xr:uid="{00000000-0005-0000-0000-0000B5240000}"/>
    <cellStyle name="Normal 7 45 5 3" xfId="9397" xr:uid="{00000000-0005-0000-0000-0000B6240000}"/>
    <cellStyle name="Normal 7 45 6" xfId="9398" xr:uid="{00000000-0005-0000-0000-0000B7240000}"/>
    <cellStyle name="Normal 7 45 6 2" xfId="9399" xr:uid="{00000000-0005-0000-0000-0000B8240000}"/>
    <cellStyle name="Normal 7 45 6 2 2" xfId="9400" xr:uid="{00000000-0005-0000-0000-0000B9240000}"/>
    <cellStyle name="Normal 7 45 6 3" xfId="9401" xr:uid="{00000000-0005-0000-0000-0000BA240000}"/>
    <cellStyle name="Normal 7 45 7" xfId="9402" xr:uid="{00000000-0005-0000-0000-0000BB240000}"/>
    <cellStyle name="Normal 7 45 7 2" xfId="9403" xr:uid="{00000000-0005-0000-0000-0000BC240000}"/>
    <cellStyle name="Normal 7 45 8" xfId="9404" xr:uid="{00000000-0005-0000-0000-0000BD240000}"/>
    <cellStyle name="Normal 7 46" xfId="9405" xr:uid="{00000000-0005-0000-0000-0000BE240000}"/>
    <cellStyle name="Normal 7 46 2" xfId="9406" xr:uid="{00000000-0005-0000-0000-0000BF240000}"/>
    <cellStyle name="Normal 7 46 2 2" xfId="9407" xr:uid="{00000000-0005-0000-0000-0000C0240000}"/>
    <cellStyle name="Normal 7 46 2 2 2" xfId="9408" xr:uid="{00000000-0005-0000-0000-0000C1240000}"/>
    <cellStyle name="Normal 7 46 2 3" xfId="9409" xr:uid="{00000000-0005-0000-0000-0000C2240000}"/>
    <cellStyle name="Normal 7 46 3" xfId="9410" xr:uid="{00000000-0005-0000-0000-0000C3240000}"/>
    <cellStyle name="Normal 7 46 3 2" xfId="9411" xr:uid="{00000000-0005-0000-0000-0000C4240000}"/>
    <cellStyle name="Normal 7 46 3 2 2" xfId="9412" xr:uid="{00000000-0005-0000-0000-0000C5240000}"/>
    <cellStyle name="Normal 7 46 3 3" xfId="9413" xr:uid="{00000000-0005-0000-0000-0000C6240000}"/>
    <cellStyle name="Normal 7 46 4" xfId="9414" xr:uid="{00000000-0005-0000-0000-0000C7240000}"/>
    <cellStyle name="Normal 7 46 4 2" xfId="9415" xr:uid="{00000000-0005-0000-0000-0000C8240000}"/>
    <cellStyle name="Normal 7 46 4 2 2" xfId="9416" xr:uid="{00000000-0005-0000-0000-0000C9240000}"/>
    <cellStyle name="Normal 7 46 4 3" xfId="9417" xr:uid="{00000000-0005-0000-0000-0000CA240000}"/>
    <cellStyle name="Normal 7 46 5" xfId="9418" xr:uid="{00000000-0005-0000-0000-0000CB240000}"/>
    <cellStyle name="Normal 7 46 5 2" xfId="9419" xr:uid="{00000000-0005-0000-0000-0000CC240000}"/>
    <cellStyle name="Normal 7 46 5 2 2" xfId="9420" xr:uid="{00000000-0005-0000-0000-0000CD240000}"/>
    <cellStyle name="Normal 7 46 5 3" xfId="9421" xr:uid="{00000000-0005-0000-0000-0000CE240000}"/>
    <cellStyle name="Normal 7 46 6" xfId="9422" xr:uid="{00000000-0005-0000-0000-0000CF240000}"/>
    <cellStyle name="Normal 7 46 6 2" xfId="9423" xr:uid="{00000000-0005-0000-0000-0000D0240000}"/>
    <cellStyle name="Normal 7 46 6 2 2" xfId="9424" xr:uid="{00000000-0005-0000-0000-0000D1240000}"/>
    <cellStyle name="Normal 7 46 6 3" xfId="9425" xr:uid="{00000000-0005-0000-0000-0000D2240000}"/>
    <cellStyle name="Normal 7 46 7" xfId="9426" xr:uid="{00000000-0005-0000-0000-0000D3240000}"/>
    <cellStyle name="Normal 7 46 7 2" xfId="9427" xr:uid="{00000000-0005-0000-0000-0000D4240000}"/>
    <cellStyle name="Normal 7 46 8" xfId="9428" xr:uid="{00000000-0005-0000-0000-0000D5240000}"/>
    <cellStyle name="Normal 7 47" xfId="9429" xr:uid="{00000000-0005-0000-0000-0000D6240000}"/>
    <cellStyle name="Normal 7 47 2" xfId="9430" xr:uid="{00000000-0005-0000-0000-0000D7240000}"/>
    <cellStyle name="Normal 7 47 2 2" xfId="9431" xr:uid="{00000000-0005-0000-0000-0000D8240000}"/>
    <cellStyle name="Normal 7 47 2 2 2" xfId="9432" xr:uid="{00000000-0005-0000-0000-0000D9240000}"/>
    <cellStyle name="Normal 7 47 2 3" xfId="9433" xr:uid="{00000000-0005-0000-0000-0000DA240000}"/>
    <cellStyle name="Normal 7 47 3" xfId="9434" xr:uid="{00000000-0005-0000-0000-0000DB240000}"/>
    <cellStyle name="Normal 7 47 3 2" xfId="9435" xr:uid="{00000000-0005-0000-0000-0000DC240000}"/>
    <cellStyle name="Normal 7 47 3 2 2" xfId="9436" xr:uid="{00000000-0005-0000-0000-0000DD240000}"/>
    <cellStyle name="Normal 7 47 3 3" xfId="9437" xr:uid="{00000000-0005-0000-0000-0000DE240000}"/>
    <cellStyle name="Normal 7 47 4" xfId="9438" xr:uid="{00000000-0005-0000-0000-0000DF240000}"/>
    <cellStyle name="Normal 7 47 4 2" xfId="9439" xr:uid="{00000000-0005-0000-0000-0000E0240000}"/>
    <cellStyle name="Normal 7 47 4 2 2" xfId="9440" xr:uid="{00000000-0005-0000-0000-0000E1240000}"/>
    <cellStyle name="Normal 7 47 4 3" xfId="9441" xr:uid="{00000000-0005-0000-0000-0000E2240000}"/>
    <cellStyle name="Normal 7 47 5" xfId="9442" xr:uid="{00000000-0005-0000-0000-0000E3240000}"/>
    <cellStyle name="Normal 7 47 5 2" xfId="9443" xr:uid="{00000000-0005-0000-0000-0000E4240000}"/>
    <cellStyle name="Normal 7 47 5 2 2" xfId="9444" xr:uid="{00000000-0005-0000-0000-0000E5240000}"/>
    <cellStyle name="Normal 7 47 5 3" xfId="9445" xr:uid="{00000000-0005-0000-0000-0000E6240000}"/>
    <cellStyle name="Normal 7 47 6" xfId="9446" xr:uid="{00000000-0005-0000-0000-0000E7240000}"/>
    <cellStyle name="Normal 7 47 6 2" xfId="9447" xr:uid="{00000000-0005-0000-0000-0000E8240000}"/>
    <cellStyle name="Normal 7 47 6 2 2" xfId="9448" xr:uid="{00000000-0005-0000-0000-0000E9240000}"/>
    <cellStyle name="Normal 7 47 6 3" xfId="9449" xr:uid="{00000000-0005-0000-0000-0000EA240000}"/>
    <cellStyle name="Normal 7 47 7" xfId="9450" xr:uid="{00000000-0005-0000-0000-0000EB240000}"/>
    <cellStyle name="Normal 7 47 7 2" xfId="9451" xr:uid="{00000000-0005-0000-0000-0000EC240000}"/>
    <cellStyle name="Normal 7 47 8" xfId="9452" xr:uid="{00000000-0005-0000-0000-0000ED240000}"/>
    <cellStyle name="Normal 7 48" xfId="9453" xr:uid="{00000000-0005-0000-0000-0000EE240000}"/>
    <cellStyle name="Normal 7 48 2" xfId="9454" xr:uid="{00000000-0005-0000-0000-0000EF240000}"/>
    <cellStyle name="Normal 7 48 2 2" xfId="9455" xr:uid="{00000000-0005-0000-0000-0000F0240000}"/>
    <cellStyle name="Normal 7 48 2 2 2" xfId="9456" xr:uid="{00000000-0005-0000-0000-0000F1240000}"/>
    <cellStyle name="Normal 7 48 2 3" xfId="9457" xr:uid="{00000000-0005-0000-0000-0000F2240000}"/>
    <cellStyle name="Normal 7 48 3" xfId="9458" xr:uid="{00000000-0005-0000-0000-0000F3240000}"/>
    <cellStyle name="Normal 7 48 3 2" xfId="9459" xr:uid="{00000000-0005-0000-0000-0000F4240000}"/>
    <cellStyle name="Normal 7 48 3 2 2" xfId="9460" xr:uid="{00000000-0005-0000-0000-0000F5240000}"/>
    <cellStyle name="Normal 7 48 3 3" xfId="9461" xr:uid="{00000000-0005-0000-0000-0000F6240000}"/>
    <cellStyle name="Normal 7 48 4" xfId="9462" xr:uid="{00000000-0005-0000-0000-0000F7240000}"/>
    <cellStyle name="Normal 7 48 4 2" xfId="9463" xr:uid="{00000000-0005-0000-0000-0000F8240000}"/>
    <cellStyle name="Normal 7 48 4 2 2" xfId="9464" xr:uid="{00000000-0005-0000-0000-0000F9240000}"/>
    <cellStyle name="Normal 7 48 4 3" xfId="9465" xr:uid="{00000000-0005-0000-0000-0000FA240000}"/>
    <cellStyle name="Normal 7 48 5" xfId="9466" xr:uid="{00000000-0005-0000-0000-0000FB240000}"/>
    <cellStyle name="Normal 7 48 5 2" xfId="9467" xr:uid="{00000000-0005-0000-0000-0000FC240000}"/>
    <cellStyle name="Normal 7 48 5 2 2" xfId="9468" xr:uid="{00000000-0005-0000-0000-0000FD240000}"/>
    <cellStyle name="Normal 7 48 5 3" xfId="9469" xr:uid="{00000000-0005-0000-0000-0000FE240000}"/>
    <cellStyle name="Normal 7 48 6" xfId="9470" xr:uid="{00000000-0005-0000-0000-0000FF240000}"/>
    <cellStyle name="Normal 7 48 6 2" xfId="9471" xr:uid="{00000000-0005-0000-0000-000000250000}"/>
    <cellStyle name="Normal 7 48 6 2 2" xfId="9472" xr:uid="{00000000-0005-0000-0000-000001250000}"/>
    <cellStyle name="Normal 7 48 6 3" xfId="9473" xr:uid="{00000000-0005-0000-0000-000002250000}"/>
    <cellStyle name="Normal 7 48 7" xfId="9474" xr:uid="{00000000-0005-0000-0000-000003250000}"/>
    <cellStyle name="Normal 7 48 7 2" xfId="9475" xr:uid="{00000000-0005-0000-0000-000004250000}"/>
    <cellStyle name="Normal 7 48 8" xfId="9476" xr:uid="{00000000-0005-0000-0000-000005250000}"/>
    <cellStyle name="Normal 7 49" xfId="9477" xr:uid="{00000000-0005-0000-0000-000006250000}"/>
    <cellStyle name="Normal 7 49 2" xfId="9478" xr:uid="{00000000-0005-0000-0000-000007250000}"/>
    <cellStyle name="Normal 7 49 2 2" xfId="9479" xr:uid="{00000000-0005-0000-0000-000008250000}"/>
    <cellStyle name="Normal 7 49 2 2 2" xfId="9480" xr:uid="{00000000-0005-0000-0000-000009250000}"/>
    <cellStyle name="Normal 7 49 2 3" xfId="9481" xr:uid="{00000000-0005-0000-0000-00000A250000}"/>
    <cellStyle name="Normal 7 49 3" xfId="9482" xr:uid="{00000000-0005-0000-0000-00000B250000}"/>
    <cellStyle name="Normal 7 49 3 2" xfId="9483" xr:uid="{00000000-0005-0000-0000-00000C250000}"/>
    <cellStyle name="Normal 7 49 3 2 2" xfId="9484" xr:uid="{00000000-0005-0000-0000-00000D250000}"/>
    <cellStyle name="Normal 7 49 3 3" xfId="9485" xr:uid="{00000000-0005-0000-0000-00000E250000}"/>
    <cellStyle name="Normal 7 49 4" xfId="9486" xr:uid="{00000000-0005-0000-0000-00000F250000}"/>
    <cellStyle name="Normal 7 49 4 2" xfId="9487" xr:uid="{00000000-0005-0000-0000-000010250000}"/>
    <cellStyle name="Normal 7 49 4 2 2" xfId="9488" xr:uid="{00000000-0005-0000-0000-000011250000}"/>
    <cellStyle name="Normal 7 49 4 3" xfId="9489" xr:uid="{00000000-0005-0000-0000-000012250000}"/>
    <cellStyle name="Normal 7 49 5" xfId="9490" xr:uid="{00000000-0005-0000-0000-000013250000}"/>
    <cellStyle name="Normal 7 49 5 2" xfId="9491" xr:uid="{00000000-0005-0000-0000-000014250000}"/>
    <cellStyle name="Normal 7 49 5 2 2" xfId="9492" xr:uid="{00000000-0005-0000-0000-000015250000}"/>
    <cellStyle name="Normal 7 49 5 3" xfId="9493" xr:uid="{00000000-0005-0000-0000-000016250000}"/>
    <cellStyle name="Normal 7 49 6" xfId="9494" xr:uid="{00000000-0005-0000-0000-000017250000}"/>
    <cellStyle name="Normal 7 49 6 2" xfId="9495" xr:uid="{00000000-0005-0000-0000-000018250000}"/>
    <cellStyle name="Normal 7 49 6 2 2" xfId="9496" xr:uid="{00000000-0005-0000-0000-000019250000}"/>
    <cellStyle name="Normal 7 49 6 3" xfId="9497" xr:uid="{00000000-0005-0000-0000-00001A250000}"/>
    <cellStyle name="Normal 7 49 7" xfId="9498" xr:uid="{00000000-0005-0000-0000-00001B250000}"/>
    <cellStyle name="Normal 7 49 7 2" xfId="9499" xr:uid="{00000000-0005-0000-0000-00001C250000}"/>
    <cellStyle name="Normal 7 49 8" xfId="9500" xr:uid="{00000000-0005-0000-0000-00001D250000}"/>
    <cellStyle name="Normal 7 5" xfId="9501" xr:uid="{00000000-0005-0000-0000-00001E250000}"/>
    <cellStyle name="Normal 7 5 2" xfId="9502" xr:uid="{00000000-0005-0000-0000-00001F250000}"/>
    <cellStyle name="Normal 7 5 2 2" xfId="9503" xr:uid="{00000000-0005-0000-0000-000020250000}"/>
    <cellStyle name="Normal 7 5 3" xfId="9504" xr:uid="{00000000-0005-0000-0000-000021250000}"/>
    <cellStyle name="Normal 7 50" xfId="9505" xr:uid="{00000000-0005-0000-0000-000022250000}"/>
    <cellStyle name="Normal 7 50 2" xfId="9506" xr:uid="{00000000-0005-0000-0000-000023250000}"/>
    <cellStyle name="Normal 7 50 2 2" xfId="9507" xr:uid="{00000000-0005-0000-0000-000024250000}"/>
    <cellStyle name="Normal 7 50 2 2 2" xfId="9508" xr:uid="{00000000-0005-0000-0000-000025250000}"/>
    <cellStyle name="Normal 7 50 2 3" xfId="9509" xr:uid="{00000000-0005-0000-0000-000026250000}"/>
    <cellStyle name="Normal 7 50 3" xfId="9510" xr:uid="{00000000-0005-0000-0000-000027250000}"/>
    <cellStyle name="Normal 7 50 3 2" xfId="9511" xr:uid="{00000000-0005-0000-0000-000028250000}"/>
    <cellStyle name="Normal 7 50 3 2 2" xfId="9512" xr:uid="{00000000-0005-0000-0000-000029250000}"/>
    <cellStyle name="Normal 7 50 3 3" xfId="9513" xr:uid="{00000000-0005-0000-0000-00002A250000}"/>
    <cellStyle name="Normal 7 50 4" xfId="9514" xr:uid="{00000000-0005-0000-0000-00002B250000}"/>
    <cellStyle name="Normal 7 50 4 2" xfId="9515" xr:uid="{00000000-0005-0000-0000-00002C250000}"/>
    <cellStyle name="Normal 7 50 4 2 2" xfId="9516" xr:uid="{00000000-0005-0000-0000-00002D250000}"/>
    <cellStyle name="Normal 7 50 4 3" xfId="9517" xr:uid="{00000000-0005-0000-0000-00002E250000}"/>
    <cellStyle name="Normal 7 50 5" xfId="9518" xr:uid="{00000000-0005-0000-0000-00002F250000}"/>
    <cellStyle name="Normal 7 50 5 2" xfId="9519" xr:uid="{00000000-0005-0000-0000-000030250000}"/>
    <cellStyle name="Normal 7 50 5 2 2" xfId="9520" xr:uid="{00000000-0005-0000-0000-000031250000}"/>
    <cellStyle name="Normal 7 50 5 3" xfId="9521" xr:uid="{00000000-0005-0000-0000-000032250000}"/>
    <cellStyle name="Normal 7 50 6" xfId="9522" xr:uid="{00000000-0005-0000-0000-000033250000}"/>
    <cellStyle name="Normal 7 50 6 2" xfId="9523" xr:uid="{00000000-0005-0000-0000-000034250000}"/>
    <cellStyle name="Normal 7 50 6 2 2" xfId="9524" xr:uid="{00000000-0005-0000-0000-000035250000}"/>
    <cellStyle name="Normal 7 50 6 3" xfId="9525" xr:uid="{00000000-0005-0000-0000-000036250000}"/>
    <cellStyle name="Normal 7 50 7" xfId="9526" xr:uid="{00000000-0005-0000-0000-000037250000}"/>
    <cellStyle name="Normal 7 50 7 2" xfId="9527" xr:uid="{00000000-0005-0000-0000-000038250000}"/>
    <cellStyle name="Normal 7 50 8" xfId="9528" xr:uid="{00000000-0005-0000-0000-000039250000}"/>
    <cellStyle name="Normal 7 51" xfId="9529" xr:uid="{00000000-0005-0000-0000-00003A250000}"/>
    <cellStyle name="Normal 7 51 2" xfId="9530" xr:uid="{00000000-0005-0000-0000-00003B250000}"/>
    <cellStyle name="Normal 7 51 2 2" xfId="9531" xr:uid="{00000000-0005-0000-0000-00003C250000}"/>
    <cellStyle name="Normal 7 51 2 2 2" xfId="9532" xr:uid="{00000000-0005-0000-0000-00003D250000}"/>
    <cellStyle name="Normal 7 51 2 3" xfId="9533" xr:uid="{00000000-0005-0000-0000-00003E250000}"/>
    <cellStyle name="Normal 7 51 3" xfId="9534" xr:uid="{00000000-0005-0000-0000-00003F250000}"/>
    <cellStyle name="Normal 7 51 3 2" xfId="9535" xr:uid="{00000000-0005-0000-0000-000040250000}"/>
    <cellStyle name="Normal 7 51 3 2 2" xfId="9536" xr:uid="{00000000-0005-0000-0000-000041250000}"/>
    <cellStyle name="Normal 7 51 3 3" xfId="9537" xr:uid="{00000000-0005-0000-0000-000042250000}"/>
    <cellStyle name="Normal 7 51 4" xfId="9538" xr:uid="{00000000-0005-0000-0000-000043250000}"/>
    <cellStyle name="Normal 7 51 4 2" xfId="9539" xr:uid="{00000000-0005-0000-0000-000044250000}"/>
    <cellStyle name="Normal 7 51 4 2 2" xfId="9540" xr:uid="{00000000-0005-0000-0000-000045250000}"/>
    <cellStyle name="Normal 7 51 4 3" xfId="9541" xr:uid="{00000000-0005-0000-0000-000046250000}"/>
    <cellStyle name="Normal 7 51 5" xfId="9542" xr:uid="{00000000-0005-0000-0000-000047250000}"/>
    <cellStyle name="Normal 7 51 5 2" xfId="9543" xr:uid="{00000000-0005-0000-0000-000048250000}"/>
    <cellStyle name="Normal 7 51 5 2 2" xfId="9544" xr:uid="{00000000-0005-0000-0000-000049250000}"/>
    <cellStyle name="Normal 7 51 5 3" xfId="9545" xr:uid="{00000000-0005-0000-0000-00004A250000}"/>
    <cellStyle name="Normal 7 51 6" xfId="9546" xr:uid="{00000000-0005-0000-0000-00004B250000}"/>
    <cellStyle name="Normal 7 51 6 2" xfId="9547" xr:uid="{00000000-0005-0000-0000-00004C250000}"/>
    <cellStyle name="Normal 7 51 6 2 2" xfId="9548" xr:uid="{00000000-0005-0000-0000-00004D250000}"/>
    <cellStyle name="Normal 7 51 6 3" xfId="9549" xr:uid="{00000000-0005-0000-0000-00004E250000}"/>
    <cellStyle name="Normal 7 51 7" xfId="9550" xr:uid="{00000000-0005-0000-0000-00004F250000}"/>
    <cellStyle name="Normal 7 51 7 2" xfId="9551" xr:uid="{00000000-0005-0000-0000-000050250000}"/>
    <cellStyle name="Normal 7 51 8" xfId="9552" xr:uid="{00000000-0005-0000-0000-000051250000}"/>
    <cellStyle name="Normal 7 52" xfId="9553" xr:uid="{00000000-0005-0000-0000-000052250000}"/>
    <cellStyle name="Normal 7 52 2" xfId="9554" xr:uid="{00000000-0005-0000-0000-000053250000}"/>
    <cellStyle name="Normal 7 52 2 2" xfId="9555" xr:uid="{00000000-0005-0000-0000-000054250000}"/>
    <cellStyle name="Normal 7 52 2 2 2" xfId="9556" xr:uid="{00000000-0005-0000-0000-000055250000}"/>
    <cellStyle name="Normal 7 52 2 3" xfId="9557" xr:uid="{00000000-0005-0000-0000-000056250000}"/>
    <cellStyle name="Normal 7 52 3" xfId="9558" xr:uid="{00000000-0005-0000-0000-000057250000}"/>
    <cellStyle name="Normal 7 52 3 2" xfId="9559" xr:uid="{00000000-0005-0000-0000-000058250000}"/>
    <cellStyle name="Normal 7 52 3 2 2" xfId="9560" xr:uid="{00000000-0005-0000-0000-000059250000}"/>
    <cellStyle name="Normal 7 52 3 3" xfId="9561" xr:uid="{00000000-0005-0000-0000-00005A250000}"/>
    <cellStyle name="Normal 7 52 4" xfId="9562" xr:uid="{00000000-0005-0000-0000-00005B250000}"/>
    <cellStyle name="Normal 7 52 4 2" xfId="9563" xr:uid="{00000000-0005-0000-0000-00005C250000}"/>
    <cellStyle name="Normal 7 52 4 2 2" xfId="9564" xr:uid="{00000000-0005-0000-0000-00005D250000}"/>
    <cellStyle name="Normal 7 52 4 3" xfId="9565" xr:uid="{00000000-0005-0000-0000-00005E250000}"/>
    <cellStyle name="Normal 7 52 5" xfId="9566" xr:uid="{00000000-0005-0000-0000-00005F250000}"/>
    <cellStyle name="Normal 7 52 5 2" xfId="9567" xr:uid="{00000000-0005-0000-0000-000060250000}"/>
    <cellStyle name="Normal 7 52 5 2 2" xfId="9568" xr:uid="{00000000-0005-0000-0000-000061250000}"/>
    <cellStyle name="Normal 7 52 5 3" xfId="9569" xr:uid="{00000000-0005-0000-0000-000062250000}"/>
    <cellStyle name="Normal 7 52 6" xfId="9570" xr:uid="{00000000-0005-0000-0000-000063250000}"/>
    <cellStyle name="Normal 7 52 6 2" xfId="9571" xr:uid="{00000000-0005-0000-0000-000064250000}"/>
    <cellStyle name="Normal 7 52 6 2 2" xfId="9572" xr:uid="{00000000-0005-0000-0000-000065250000}"/>
    <cellStyle name="Normal 7 52 6 3" xfId="9573" xr:uid="{00000000-0005-0000-0000-000066250000}"/>
    <cellStyle name="Normal 7 52 7" xfId="9574" xr:uid="{00000000-0005-0000-0000-000067250000}"/>
    <cellStyle name="Normal 7 52 7 2" xfId="9575" xr:uid="{00000000-0005-0000-0000-000068250000}"/>
    <cellStyle name="Normal 7 52 8" xfId="9576" xr:uid="{00000000-0005-0000-0000-000069250000}"/>
    <cellStyle name="Normal 7 53" xfId="9577" xr:uid="{00000000-0005-0000-0000-00006A250000}"/>
    <cellStyle name="Normal 7 53 2" xfId="9578" xr:uid="{00000000-0005-0000-0000-00006B250000}"/>
    <cellStyle name="Normal 7 53 2 2" xfId="9579" xr:uid="{00000000-0005-0000-0000-00006C250000}"/>
    <cellStyle name="Normal 7 53 2 2 2" xfId="9580" xr:uid="{00000000-0005-0000-0000-00006D250000}"/>
    <cellStyle name="Normal 7 53 2 3" xfId="9581" xr:uid="{00000000-0005-0000-0000-00006E250000}"/>
    <cellStyle name="Normal 7 53 3" xfId="9582" xr:uid="{00000000-0005-0000-0000-00006F250000}"/>
    <cellStyle name="Normal 7 53 3 2" xfId="9583" xr:uid="{00000000-0005-0000-0000-000070250000}"/>
    <cellStyle name="Normal 7 53 3 2 2" xfId="9584" xr:uid="{00000000-0005-0000-0000-000071250000}"/>
    <cellStyle name="Normal 7 53 3 3" xfId="9585" xr:uid="{00000000-0005-0000-0000-000072250000}"/>
    <cellStyle name="Normal 7 53 4" xfId="9586" xr:uid="{00000000-0005-0000-0000-000073250000}"/>
    <cellStyle name="Normal 7 53 4 2" xfId="9587" xr:uid="{00000000-0005-0000-0000-000074250000}"/>
    <cellStyle name="Normal 7 53 4 2 2" xfId="9588" xr:uid="{00000000-0005-0000-0000-000075250000}"/>
    <cellStyle name="Normal 7 53 4 3" xfId="9589" xr:uid="{00000000-0005-0000-0000-000076250000}"/>
    <cellStyle name="Normal 7 53 5" xfId="9590" xr:uid="{00000000-0005-0000-0000-000077250000}"/>
    <cellStyle name="Normal 7 53 5 2" xfId="9591" xr:uid="{00000000-0005-0000-0000-000078250000}"/>
    <cellStyle name="Normal 7 53 5 2 2" xfId="9592" xr:uid="{00000000-0005-0000-0000-000079250000}"/>
    <cellStyle name="Normal 7 53 5 3" xfId="9593" xr:uid="{00000000-0005-0000-0000-00007A250000}"/>
    <cellStyle name="Normal 7 53 6" xfId="9594" xr:uid="{00000000-0005-0000-0000-00007B250000}"/>
    <cellStyle name="Normal 7 53 6 2" xfId="9595" xr:uid="{00000000-0005-0000-0000-00007C250000}"/>
    <cellStyle name="Normal 7 53 6 2 2" xfId="9596" xr:uid="{00000000-0005-0000-0000-00007D250000}"/>
    <cellStyle name="Normal 7 53 6 3" xfId="9597" xr:uid="{00000000-0005-0000-0000-00007E250000}"/>
    <cellStyle name="Normal 7 53 7" xfId="9598" xr:uid="{00000000-0005-0000-0000-00007F250000}"/>
    <cellStyle name="Normal 7 53 7 2" xfId="9599" xr:uid="{00000000-0005-0000-0000-000080250000}"/>
    <cellStyle name="Normal 7 53 8" xfId="9600" xr:uid="{00000000-0005-0000-0000-000081250000}"/>
    <cellStyle name="Normal 7 54" xfId="9601" xr:uid="{00000000-0005-0000-0000-000082250000}"/>
    <cellStyle name="Normal 7 54 2" xfId="9602" xr:uid="{00000000-0005-0000-0000-000083250000}"/>
    <cellStyle name="Normal 7 54 2 2" xfId="9603" xr:uid="{00000000-0005-0000-0000-000084250000}"/>
    <cellStyle name="Normal 7 54 2 2 2" xfId="9604" xr:uid="{00000000-0005-0000-0000-000085250000}"/>
    <cellStyle name="Normal 7 54 2 3" xfId="9605" xr:uid="{00000000-0005-0000-0000-000086250000}"/>
    <cellStyle name="Normal 7 54 3" xfId="9606" xr:uid="{00000000-0005-0000-0000-000087250000}"/>
    <cellStyle name="Normal 7 54 3 2" xfId="9607" xr:uid="{00000000-0005-0000-0000-000088250000}"/>
    <cellStyle name="Normal 7 54 3 2 2" xfId="9608" xr:uid="{00000000-0005-0000-0000-000089250000}"/>
    <cellStyle name="Normal 7 54 3 3" xfId="9609" xr:uid="{00000000-0005-0000-0000-00008A250000}"/>
    <cellStyle name="Normal 7 54 4" xfId="9610" xr:uid="{00000000-0005-0000-0000-00008B250000}"/>
    <cellStyle name="Normal 7 54 4 2" xfId="9611" xr:uid="{00000000-0005-0000-0000-00008C250000}"/>
    <cellStyle name="Normal 7 54 4 2 2" xfId="9612" xr:uid="{00000000-0005-0000-0000-00008D250000}"/>
    <cellStyle name="Normal 7 54 4 3" xfId="9613" xr:uid="{00000000-0005-0000-0000-00008E250000}"/>
    <cellStyle name="Normal 7 54 5" xfId="9614" xr:uid="{00000000-0005-0000-0000-00008F250000}"/>
    <cellStyle name="Normal 7 54 5 2" xfId="9615" xr:uid="{00000000-0005-0000-0000-000090250000}"/>
    <cellStyle name="Normal 7 54 5 2 2" xfId="9616" xr:uid="{00000000-0005-0000-0000-000091250000}"/>
    <cellStyle name="Normal 7 54 5 3" xfId="9617" xr:uid="{00000000-0005-0000-0000-000092250000}"/>
    <cellStyle name="Normal 7 54 6" xfId="9618" xr:uid="{00000000-0005-0000-0000-000093250000}"/>
    <cellStyle name="Normal 7 54 6 2" xfId="9619" xr:uid="{00000000-0005-0000-0000-000094250000}"/>
    <cellStyle name="Normal 7 54 6 2 2" xfId="9620" xr:uid="{00000000-0005-0000-0000-000095250000}"/>
    <cellStyle name="Normal 7 54 6 3" xfId="9621" xr:uid="{00000000-0005-0000-0000-000096250000}"/>
    <cellStyle name="Normal 7 54 7" xfId="9622" xr:uid="{00000000-0005-0000-0000-000097250000}"/>
    <cellStyle name="Normal 7 54 7 2" xfId="9623" xr:uid="{00000000-0005-0000-0000-000098250000}"/>
    <cellStyle name="Normal 7 54 8" xfId="9624" xr:uid="{00000000-0005-0000-0000-000099250000}"/>
    <cellStyle name="Normal 7 55" xfId="9625" xr:uid="{00000000-0005-0000-0000-00009A250000}"/>
    <cellStyle name="Normal 7 55 2" xfId="9626" xr:uid="{00000000-0005-0000-0000-00009B250000}"/>
    <cellStyle name="Normal 7 55 2 2" xfId="9627" xr:uid="{00000000-0005-0000-0000-00009C250000}"/>
    <cellStyle name="Normal 7 55 2 2 2" xfId="9628" xr:uid="{00000000-0005-0000-0000-00009D250000}"/>
    <cellStyle name="Normal 7 55 2 3" xfId="9629" xr:uid="{00000000-0005-0000-0000-00009E250000}"/>
    <cellStyle name="Normal 7 55 3" xfId="9630" xr:uid="{00000000-0005-0000-0000-00009F250000}"/>
    <cellStyle name="Normal 7 55 3 2" xfId="9631" xr:uid="{00000000-0005-0000-0000-0000A0250000}"/>
    <cellStyle name="Normal 7 55 3 2 2" xfId="9632" xr:uid="{00000000-0005-0000-0000-0000A1250000}"/>
    <cellStyle name="Normal 7 55 3 3" xfId="9633" xr:uid="{00000000-0005-0000-0000-0000A2250000}"/>
    <cellStyle name="Normal 7 55 4" xfId="9634" xr:uid="{00000000-0005-0000-0000-0000A3250000}"/>
    <cellStyle name="Normal 7 55 4 2" xfId="9635" xr:uid="{00000000-0005-0000-0000-0000A4250000}"/>
    <cellStyle name="Normal 7 55 4 2 2" xfId="9636" xr:uid="{00000000-0005-0000-0000-0000A5250000}"/>
    <cellStyle name="Normal 7 55 4 3" xfId="9637" xr:uid="{00000000-0005-0000-0000-0000A6250000}"/>
    <cellStyle name="Normal 7 55 5" xfId="9638" xr:uid="{00000000-0005-0000-0000-0000A7250000}"/>
    <cellStyle name="Normal 7 55 5 2" xfId="9639" xr:uid="{00000000-0005-0000-0000-0000A8250000}"/>
    <cellStyle name="Normal 7 55 5 2 2" xfId="9640" xr:uid="{00000000-0005-0000-0000-0000A9250000}"/>
    <cellStyle name="Normal 7 55 5 3" xfId="9641" xr:uid="{00000000-0005-0000-0000-0000AA250000}"/>
    <cellStyle name="Normal 7 55 6" xfId="9642" xr:uid="{00000000-0005-0000-0000-0000AB250000}"/>
    <cellStyle name="Normal 7 55 6 2" xfId="9643" xr:uid="{00000000-0005-0000-0000-0000AC250000}"/>
    <cellStyle name="Normal 7 55 6 2 2" xfId="9644" xr:uid="{00000000-0005-0000-0000-0000AD250000}"/>
    <cellStyle name="Normal 7 55 6 3" xfId="9645" xr:uid="{00000000-0005-0000-0000-0000AE250000}"/>
    <cellStyle name="Normal 7 55 7" xfId="9646" xr:uid="{00000000-0005-0000-0000-0000AF250000}"/>
    <cellStyle name="Normal 7 55 7 2" xfId="9647" xr:uid="{00000000-0005-0000-0000-0000B0250000}"/>
    <cellStyle name="Normal 7 55 8" xfId="9648" xr:uid="{00000000-0005-0000-0000-0000B1250000}"/>
    <cellStyle name="Normal 7 56" xfId="9649" xr:uid="{00000000-0005-0000-0000-0000B2250000}"/>
    <cellStyle name="Normal 7 56 2" xfId="9650" xr:uid="{00000000-0005-0000-0000-0000B3250000}"/>
    <cellStyle name="Normal 7 56 2 2" xfId="9651" xr:uid="{00000000-0005-0000-0000-0000B4250000}"/>
    <cellStyle name="Normal 7 56 2 2 2" xfId="9652" xr:uid="{00000000-0005-0000-0000-0000B5250000}"/>
    <cellStyle name="Normal 7 56 2 3" xfId="9653" xr:uid="{00000000-0005-0000-0000-0000B6250000}"/>
    <cellStyle name="Normal 7 56 3" xfId="9654" xr:uid="{00000000-0005-0000-0000-0000B7250000}"/>
    <cellStyle name="Normal 7 56 3 2" xfId="9655" xr:uid="{00000000-0005-0000-0000-0000B8250000}"/>
    <cellStyle name="Normal 7 56 3 2 2" xfId="9656" xr:uid="{00000000-0005-0000-0000-0000B9250000}"/>
    <cellStyle name="Normal 7 56 3 3" xfId="9657" xr:uid="{00000000-0005-0000-0000-0000BA250000}"/>
    <cellStyle name="Normal 7 56 4" xfId="9658" xr:uid="{00000000-0005-0000-0000-0000BB250000}"/>
    <cellStyle name="Normal 7 56 4 2" xfId="9659" xr:uid="{00000000-0005-0000-0000-0000BC250000}"/>
    <cellStyle name="Normal 7 56 4 2 2" xfId="9660" xr:uid="{00000000-0005-0000-0000-0000BD250000}"/>
    <cellStyle name="Normal 7 56 4 3" xfId="9661" xr:uid="{00000000-0005-0000-0000-0000BE250000}"/>
    <cellStyle name="Normal 7 56 5" xfId="9662" xr:uid="{00000000-0005-0000-0000-0000BF250000}"/>
    <cellStyle name="Normal 7 56 5 2" xfId="9663" xr:uid="{00000000-0005-0000-0000-0000C0250000}"/>
    <cellStyle name="Normal 7 56 5 2 2" xfId="9664" xr:uid="{00000000-0005-0000-0000-0000C1250000}"/>
    <cellStyle name="Normal 7 56 5 3" xfId="9665" xr:uid="{00000000-0005-0000-0000-0000C2250000}"/>
    <cellStyle name="Normal 7 56 6" xfId="9666" xr:uid="{00000000-0005-0000-0000-0000C3250000}"/>
    <cellStyle name="Normal 7 56 6 2" xfId="9667" xr:uid="{00000000-0005-0000-0000-0000C4250000}"/>
    <cellStyle name="Normal 7 56 6 2 2" xfId="9668" xr:uid="{00000000-0005-0000-0000-0000C5250000}"/>
    <cellStyle name="Normal 7 56 6 3" xfId="9669" xr:uid="{00000000-0005-0000-0000-0000C6250000}"/>
    <cellStyle name="Normal 7 56 7" xfId="9670" xr:uid="{00000000-0005-0000-0000-0000C7250000}"/>
    <cellStyle name="Normal 7 56 7 2" xfId="9671" xr:uid="{00000000-0005-0000-0000-0000C8250000}"/>
    <cellStyle name="Normal 7 56 8" xfId="9672" xr:uid="{00000000-0005-0000-0000-0000C9250000}"/>
    <cellStyle name="Normal 7 57" xfId="9673" xr:uid="{00000000-0005-0000-0000-0000CA250000}"/>
    <cellStyle name="Normal 7 57 2" xfId="9674" xr:uid="{00000000-0005-0000-0000-0000CB250000}"/>
    <cellStyle name="Normal 7 57 2 2" xfId="9675" xr:uid="{00000000-0005-0000-0000-0000CC250000}"/>
    <cellStyle name="Normal 7 57 2 2 2" xfId="9676" xr:uid="{00000000-0005-0000-0000-0000CD250000}"/>
    <cellStyle name="Normal 7 57 2 3" xfId="9677" xr:uid="{00000000-0005-0000-0000-0000CE250000}"/>
    <cellStyle name="Normal 7 57 3" xfId="9678" xr:uid="{00000000-0005-0000-0000-0000CF250000}"/>
    <cellStyle name="Normal 7 57 3 2" xfId="9679" xr:uid="{00000000-0005-0000-0000-0000D0250000}"/>
    <cellStyle name="Normal 7 57 3 2 2" xfId="9680" xr:uid="{00000000-0005-0000-0000-0000D1250000}"/>
    <cellStyle name="Normal 7 57 3 3" xfId="9681" xr:uid="{00000000-0005-0000-0000-0000D2250000}"/>
    <cellStyle name="Normal 7 57 4" xfId="9682" xr:uid="{00000000-0005-0000-0000-0000D3250000}"/>
    <cellStyle name="Normal 7 57 4 2" xfId="9683" xr:uid="{00000000-0005-0000-0000-0000D4250000}"/>
    <cellStyle name="Normal 7 57 4 2 2" xfId="9684" xr:uid="{00000000-0005-0000-0000-0000D5250000}"/>
    <cellStyle name="Normal 7 57 4 3" xfId="9685" xr:uid="{00000000-0005-0000-0000-0000D6250000}"/>
    <cellStyle name="Normal 7 57 5" xfId="9686" xr:uid="{00000000-0005-0000-0000-0000D7250000}"/>
    <cellStyle name="Normal 7 57 5 2" xfId="9687" xr:uid="{00000000-0005-0000-0000-0000D8250000}"/>
    <cellStyle name="Normal 7 57 5 2 2" xfId="9688" xr:uid="{00000000-0005-0000-0000-0000D9250000}"/>
    <cellStyle name="Normal 7 57 5 3" xfId="9689" xr:uid="{00000000-0005-0000-0000-0000DA250000}"/>
    <cellStyle name="Normal 7 57 6" xfId="9690" xr:uid="{00000000-0005-0000-0000-0000DB250000}"/>
    <cellStyle name="Normal 7 57 6 2" xfId="9691" xr:uid="{00000000-0005-0000-0000-0000DC250000}"/>
    <cellStyle name="Normal 7 57 6 2 2" xfId="9692" xr:uid="{00000000-0005-0000-0000-0000DD250000}"/>
    <cellStyle name="Normal 7 57 6 3" xfId="9693" xr:uid="{00000000-0005-0000-0000-0000DE250000}"/>
    <cellStyle name="Normal 7 57 7" xfId="9694" xr:uid="{00000000-0005-0000-0000-0000DF250000}"/>
    <cellStyle name="Normal 7 57 7 2" xfId="9695" xr:uid="{00000000-0005-0000-0000-0000E0250000}"/>
    <cellStyle name="Normal 7 57 8" xfId="9696" xr:uid="{00000000-0005-0000-0000-0000E1250000}"/>
    <cellStyle name="Normal 7 58" xfId="9697" xr:uid="{00000000-0005-0000-0000-0000E2250000}"/>
    <cellStyle name="Normal 7 58 2" xfId="9698" xr:uid="{00000000-0005-0000-0000-0000E3250000}"/>
    <cellStyle name="Normal 7 58 2 2" xfId="9699" xr:uid="{00000000-0005-0000-0000-0000E4250000}"/>
    <cellStyle name="Normal 7 58 2 2 2" xfId="9700" xr:uid="{00000000-0005-0000-0000-0000E5250000}"/>
    <cellStyle name="Normal 7 58 2 3" xfId="9701" xr:uid="{00000000-0005-0000-0000-0000E6250000}"/>
    <cellStyle name="Normal 7 58 3" xfId="9702" xr:uid="{00000000-0005-0000-0000-0000E7250000}"/>
    <cellStyle name="Normal 7 58 3 2" xfId="9703" xr:uid="{00000000-0005-0000-0000-0000E8250000}"/>
    <cellStyle name="Normal 7 58 3 2 2" xfId="9704" xr:uid="{00000000-0005-0000-0000-0000E9250000}"/>
    <cellStyle name="Normal 7 58 3 3" xfId="9705" xr:uid="{00000000-0005-0000-0000-0000EA250000}"/>
    <cellStyle name="Normal 7 58 4" xfId="9706" xr:uid="{00000000-0005-0000-0000-0000EB250000}"/>
    <cellStyle name="Normal 7 58 4 2" xfId="9707" xr:uid="{00000000-0005-0000-0000-0000EC250000}"/>
    <cellStyle name="Normal 7 58 4 2 2" xfId="9708" xr:uid="{00000000-0005-0000-0000-0000ED250000}"/>
    <cellStyle name="Normal 7 58 4 3" xfId="9709" xr:uid="{00000000-0005-0000-0000-0000EE250000}"/>
    <cellStyle name="Normal 7 58 5" xfId="9710" xr:uid="{00000000-0005-0000-0000-0000EF250000}"/>
    <cellStyle name="Normal 7 58 5 2" xfId="9711" xr:uid="{00000000-0005-0000-0000-0000F0250000}"/>
    <cellStyle name="Normal 7 58 5 2 2" xfId="9712" xr:uid="{00000000-0005-0000-0000-0000F1250000}"/>
    <cellStyle name="Normal 7 58 5 3" xfId="9713" xr:uid="{00000000-0005-0000-0000-0000F2250000}"/>
    <cellStyle name="Normal 7 58 6" xfId="9714" xr:uid="{00000000-0005-0000-0000-0000F3250000}"/>
    <cellStyle name="Normal 7 58 6 2" xfId="9715" xr:uid="{00000000-0005-0000-0000-0000F4250000}"/>
    <cellStyle name="Normal 7 58 6 2 2" xfId="9716" xr:uid="{00000000-0005-0000-0000-0000F5250000}"/>
    <cellStyle name="Normal 7 58 6 3" xfId="9717" xr:uid="{00000000-0005-0000-0000-0000F6250000}"/>
    <cellStyle name="Normal 7 58 7" xfId="9718" xr:uid="{00000000-0005-0000-0000-0000F7250000}"/>
    <cellStyle name="Normal 7 58 7 2" xfId="9719" xr:uid="{00000000-0005-0000-0000-0000F8250000}"/>
    <cellStyle name="Normal 7 58 8" xfId="9720" xr:uid="{00000000-0005-0000-0000-0000F9250000}"/>
    <cellStyle name="Normal 7 59" xfId="9721" xr:uid="{00000000-0005-0000-0000-0000FA250000}"/>
    <cellStyle name="Normal 7 59 2" xfId="9722" xr:uid="{00000000-0005-0000-0000-0000FB250000}"/>
    <cellStyle name="Normal 7 59 2 2" xfId="9723" xr:uid="{00000000-0005-0000-0000-0000FC250000}"/>
    <cellStyle name="Normal 7 59 2 2 2" xfId="9724" xr:uid="{00000000-0005-0000-0000-0000FD250000}"/>
    <cellStyle name="Normal 7 59 2 3" xfId="9725" xr:uid="{00000000-0005-0000-0000-0000FE250000}"/>
    <cellStyle name="Normal 7 59 3" xfId="9726" xr:uid="{00000000-0005-0000-0000-0000FF250000}"/>
    <cellStyle name="Normal 7 59 3 2" xfId="9727" xr:uid="{00000000-0005-0000-0000-000000260000}"/>
    <cellStyle name="Normal 7 59 3 2 2" xfId="9728" xr:uid="{00000000-0005-0000-0000-000001260000}"/>
    <cellStyle name="Normal 7 59 3 3" xfId="9729" xr:uid="{00000000-0005-0000-0000-000002260000}"/>
    <cellStyle name="Normal 7 59 4" xfId="9730" xr:uid="{00000000-0005-0000-0000-000003260000}"/>
    <cellStyle name="Normal 7 59 4 2" xfId="9731" xr:uid="{00000000-0005-0000-0000-000004260000}"/>
    <cellStyle name="Normal 7 59 4 2 2" xfId="9732" xr:uid="{00000000-0005-0000-0000-000005260000}"/>
    <cellStyle name="Normal 7 59 4 3" xfId="9733" xr:uid="{00000000-0005-0000-0000-000006260000}"/>
    <cellStyle name="Normal 7 59 5" xfId="9734" xr:uid="{00000000-0005-0000-0000-000007260000}"/>
    <cellStyle name="Normal 7 59 5 2" xfId="9735" xr:uid="{00000000-0005-0000-0000-000008260000}"/>
    <cellStyle name="Normal 7 59 5 2 2" xfId="9736" xr:uid="{00000000-0005-0000-0000-000009260000}"/>
    <cellStyle name="Normal 7 59 5 3" xfId="9737" xr:uid="{00000000-0005-0000-0000-00000A260000}"/>
    <cellStyle name="Normal 7 59 6" xfId="9738" xr:uid="{00000000-0005-0000-0000-00000B260000}"/>
    <cellStyle name="Normal 7 59 6 2" xfId="9739" xr:uid="{00000000-0005-0000-0000-00000C260000}"/>
    <cellStyle name="Normal 7 59 6 2 2" xfId="9740" xr:uid="{00000000-0005-0000-0000-00000D260000}"/>
    <cellStyle name="Normal 7 59 6 3" xfId="9741" xr:uid="{00000000-0005-0000-0000-00000E260000}"/>
    <cellStyle name="Normal 7 59 7" xfId="9742" xr:uid="{00000000-0005-0000-0000-00000F260000}"/>
    <cellStyle name="Normal 7 59 7 2" xfId="9743" xr:uid="{00000000-0005-0000-0000-000010260000}"/>
    <cellStyle name="Normal 7 59 8" xfId="9744" xr:uid="{00000000-0005-0000-0000-000011260000}"/>
    <cellStyle name="Normal 7 6" xfId="9745" xr:uid="{00000000-0005-0000-0000-000012260000}"/>
    <cellStyle name="Normal 7 6 2" xfId="9746" xr:uid="{00000000-0005-0000-0000-000013260000}"/>
    <cellStyle name="Normal 7 6 2 2" xfId="9747" xr:uid="{00000000-0005-0000-0000-000014260000}"/>
    <cellStyle name="Normal 7 6 3" xfId="9748" xr:uid="{00000000-0005-0000-0000-000015260000}"/>
    <cellStyle name="Normal 7 60" xfId="9749" xr:uid="{00000000-0005-0000-0000-000016260000}"/>
    <cellStyle name="Normal 7 60 2" xfId="9750" xr:uid="{00000000-0005-0000-0000-000017260000}"/>
    <cellStyle name="Normal 7 60 2 2" xfId="9751" xr:uid="{00000000-0005-0000-0000-000018260000}"/>
    <cellStyle name="Normal 7 60 2 2 2" xfId="9752" xr:uid="{00000000-0005-0000-0000-000019260000}"/>
    <cellStyle name="Normal 7 60 2 3" xfId="9753" xr:uid="{00000000-0005-0000-0000-00001A260000}"/>
    <cellStyle name="Normal 7 60 3" xfId="9754" xr:uid="{00000000-0005-0000-0000-00001B260000}"/>
    <cellStyle name="Normal 7 60 3 2" xfId="9755" xr:uid="{00000000-0005-0000-0000-00001C260000}"/>
    <cellStyle name="Normal 7 60 3 2 2" xfId="9756" xr:uid="{00000000-0005-0000-0000-00001D260000}"/>
    <cellStyle name="Normal 7 60 3 3" xfId="9757" xr:uid="{00000000-0005-0000-0000-00001E260000}"/>
    <cellStyle name="Normal 7 60 4" xfId="9758" xr:uid="{00000000-0005-0000-0000-00001F260000}"/>
    <cellStyle name="Normal 7 60 4 2" xfId="9759" xr:uid="{00000000-0005-0000-0000-000020260000}"/>
    <cellStyle name="Normal 7 60 4 2 2" xfId="9760" xr:uid="{00000000-0005-0000-0000-000021260000}"/>
    <cellStyle name="Normal 7 60 4 3" xfId="9761" xr:uid="{00000000-0005-0000-0000-000022260000}"/>
    <cellStyle name="Normal 7 60 5" xfId="9762" xr:uid="{00000000-0005-0000-0000-000023260000}"/>
    <cellStyle name="Normal 7 60 5 2" xfId="9763" xr:uid="{00000000-0005-0000-0000-000024260000}"/>
    <cellStyle name="Normal 7 60 5 2 2" xfId="9764" xr:uid="{00000000-0005-0000-0000-000025260000}"/>
    <cellStyle name="Normal 7 60 5 3" xfId="9765" xr:uid="{00000000-0005-0000-0000-000026260000}"/>
    <cellStyle name="Normal 7 60 6" xfId="9766" xr:uid="{00000000-0005-0000-0000-000027260000}"/>
    <cellStyle name="Normal 7 60 6 2" xfId="9767" xr:uid="{00000000-0005-0000-0000-000028260000}"/>
    <cellStyle name="Normal 7 60 6 2 2" xfId="9768" xr:uid="{00000000-0005-0000-0000-000029260000}"/>
    <cellStyle name="Normal 7 60 6 3" xfId="9769" xr:uid="{00000000-0005-0000-0000-00002A260000}"/>
    <cellStyle name="Normal 7 60 7" xfId="9770" xr:uid="{00000000-0005-0000-0000-00002B260000}"/>
    <cellStyle name="Normal 7 60 7 2" xfId="9771" xr:uid="{00000000-0005-0000-0000-00002C260000}"/>
    <cellStyle name="Normal 7 60 8" xfId="9772" xr:uid="{00000000-0005-0000-0000-00002D260000}"/>
    <cellStyle name="Normal 7 61" xfId="9773" xr:uid="{00000000-0005-0000-0000-00002E260000}"/>
    <cellStyle name="Normal 7 61 2" xfId="9774" xr:uid="{00000000-0005-0000-0000-00002F260000}"/>
    <cellStyle name="Normal 7 61 2 2" xfId="9775" xr:uid="{00000000-0005-0000-0000-000030260000}"/>
    <cellStyle name="Normal 7 61 2 2 2" xfId="9776" xr:uid="{00000000-0005-0000-0000-000031260000}"/>
    <cellStyle name="Normal 7 61 2 3" xfId="9777" xr:uid="{00000000-0005-0000-0000-000032260000}"/>
    <cellStyle name="Normal 7 61 3" xfId="9778" xr:uid="{00000000-0005-0000-0000-000033260000}"/>
    <cellStyle name="Normal 7 61 3 2" xfId="9779" xr:uid="{00000000-0005-0000-0000-000034260000}"/>
    <cellStyle name="Normal 7 61 3 2 2" xfId="9780" xr:uid="{00000000-0005-0000-0000-000035260000}"/>
    <cellStyle name="Normal 7 61 3 3" xfId="9781" xr:uid="{00000000-0005-0000-0000-000036260000}"/>
    <cellStyle name="Normal 7 61 4" xfId="9782" xr:uid="{00000000-0005-0000-0000-000037260000}"/>
    <cellStyle name="Normal 7 61 4 2" xfId="9783" xr:uid="{00000000-0005-0000-0000-000038260000}"/>
    <cellStyle name="Normal 7 61 4 2 2" xfId="9784" xr:uid="{00000000-0005-0000-0000-000039260000}"/>
    <cellStyle name="Normal 7 61 4 3" xfId="9785" xr:uid="{00000000-0005-0000-0000-00003A260000}"/>
    <cellStyle name="Normal 7 61 5" xfId="9786" xr:uid="{00000000-0005-0000-0000-00003B260000}"/>
    <cellStyle name="Normal 7 61 5 2" xfId="9787" xr:uid="{00000000-0005-0000-0000-00003C260000}"/>
    <cellStyle name="Normal 7 61 5 2 2" xfId="9788" xr:uid="{00000000-0005-0000-0000-00003D260000}"/>
    <cellStyle name="Normal 7 61 5 3" xfId="9789" xr:uid="{00000000-0005-0000-0000-00003E260000}"/>
    <cellStyle name="Normal 7 61 6" xfId="9790" xr:uid="{00000000-0005-0000-0000-00003F260000}"/>
    <cellStyle name="Normal 7 61 6 2" xfId="9791" xr:uid="{00000000-0005-0000-0000-000040260000}"/>
    <cellStyle name="Normal 7 61 6 2 2" xfId="9792" xr:uid="{00000000-0005-0000-0000-000041260000}"/>
    <cellStyle name="Normal 7 61 6 3" xfId="9793" xr:uid="{00000000-0005-0000-0000-000042260000}"/>
    <cellStyle name="Normal 7 61 7" xfId="9794" xr:uid="{00000000-0005-0000-0000-000043260000}"/>
    <cellStyle name="Normal 7 61 7 2" xfId="9795" xr:uid="{00000000-0005-0000-0000-000044260000}"/>
    <cellStyle name="Normal 7 61 8" xfId="9796" xr:uid="{00000000-0005-0000-0000-000045260000}"/>
    <cellStyle name="Normal 7 62" xfId="9797" xr:uid="{00000000-0005-0000-0000-000046260000}"/>
    <cellStyle name="Normal 7 62 2" xfId="9798" xr:uid="{00000000-0005-0000-0000-000047260000}"/>
    <cellStyle name="Normal 7 62 2 2" xfId="9799" xr:uid="{00000000-0005-0000-0000-000048260000}"/>
    <cellStyle name="Normal 7 62 2 2 2" xfId="9800" xr:uid="{00000000-0005-0000-0000-000049260000}"/>
    <cellStyle name="Normal 7 62 2 3" xfId="9801" xr:uid="{00000000-0005-0000-0000-00004A260000}"/>
    <cellStyle name="Normal 7 62 3" xfId="9802" xr:uid="{00000000-0005-0000-0000-00004B260000}"/>
    <cellStyle name="Normal 7 62 3 2" xfId="9803" xr:uid="{00000000-0005-0000-0000-00004C260000}"/>
    <cellStyle name="Normal 7 62 3 2 2" xfId="9804" xr:uid="{00000000-0005-0000-0000-00004D260000}"/>
    <cellStyle name="Normal 7 62 3 3" xfId="9805" xr:uid="{00000000-0005-0000-0000-00004E260000}"/>
    <cellStyle name="Normal 7 62 4" xfId="9806" xr:uid="{00000000-0005-0000-0000-00004F260000}"/>
    <cellStyle name="Normal 7 62 4 2" xfId="9807" xr:uid="{00000000-0005-0000-0000-000050260000}"/>
    <cellStyle name="Normal 7 62 4 2 2" xfId="9808" xr:uid="{00000000-0005-0000-0000-000051260000}"/>
    <cellStyle name="Normal 7 62 4 3" xfId="9809" xr:uid="{00000000-0005-0000-0000-000052260000}"/>
    <cellStyle name="Normal 7 62 5" xfId="9810" xr:uid="{00000000-0005-0000-0000-000053260000}"/>
    <cellStyle name="Normal 7 62 5 2" xfId="9811" xr:uid="{00000000-0005-0000-0000-000054260000}"/>
    <cellStyle name="Normal 7 62 5 2 2" xfId="9812" xr:uid="{00000000-0005-0000-0000-000055260000}"/>
    <cellStyle name="Normal 7 62 5 3" xfId="9813" xr:uid="{00000000-0005-0000-0000-000056260000}"/>
    <cellStyle name="Normal 7 62 6" xfId="9814" xr:uid="{00000000-0005-0000-0000-000057260000}"/>
    <cellStyle name="Normal 7 62 6 2" xfId="9815" xr:uid="{00000000-0005-0000-0000-000058260000}"/>
    <cellStyle name="Normal 7 62 6 2 2" xfId="9816" xr:uid="{00000000-0005-0000-0000-000059260000}"/>
    <cellStyle name="Normal 7 62 6 3" xfId="9817" xr:uid="{00000000-0005-0000-0000-00005A260000}"/>
    <cellStyle name="Normal 7 62 7" xfId="9818" xr:uid="{00000000-0005-0000-0000-00005B260000}"/>
    <cellStyle name="Normal 7 62 7 2" xfId="9819" xr:uid="{00000000-0005-0000-0000-00005C260000}"/>
    <cellStyle name="Normal 7 62 8" xfId="9820" xr:uid="{00000000-0005-0000-0000-00005D260000}"/>
    <cellStyle name="Normal 7 63" xfId="9821" xr:uid="{00000000-0005-0000-0000-00005E260000}"/>
    <cellStyle name="Normal 7 63 2" xfId="9822" xr:uid="{00000000-0005-0000-0000-00005F260000}"/>
    <cellStyle name="Normal 7 63 2 2" xfId="9823" xr:uid="{00000000-0005-0000-0000-000060260000}"/>
    <cellStyle name="Normal 7 63 2 2 2" xfId="9824" xr:uid="{00000000-0005-0000-0000-000061260000}"/>
    <cellStyle name="Normal 7 63 2 3" xfId="9825" xr:uid="{00000000-0005-0000-0000-000062260000}"/>
    <cellStyle name="Normal 7 63 3" xfId="9826" xr:uid="{00000000-0005-0000-0000-000063260000}"/>
    <cellStyle name="Normal 7 63 3 2" xfId="9827" xr:uid="{00000000-0005-0000-0000-000064260000}"/>
    <cellStyle name="Normal 7 63 3 2 2" xfId="9828" xr:uid="{00000000-0005-0000-0000-000065260000}"/>
    <cellStyle name="Normal 7 63 3 3" xfId="9829" xr:uid="{00000000-0005-0000-0000-000066260000}"/>
    <cellStyle name="Normal 7 63 4" xfId="9830" xr:uid="{00000000-0005-0000-0000-000067260000}"/>
    <cellStyle name="Normal 7 63 4 2" xfId="9831" xr:uid="{00000000-0005-0000-0000-000068260000}"/>
    <cellStyle name="Normal 7 63 4 2 2" xfId="9832" xr:uid="{00000000-0005-0000-0000-000069260000}"/>
    <cellStyle name="Normal 7 63 4 3" xfId="9833" xr:uid="{00000000-0005-0000-0000-00006A260000}"/>
    <cellStyle name="Normal 7 63 5" xfId="9834" xr:uid="{00000000-0005-0000-0000-00006B260000}"/>
    <cellStyle name="Normal 7 63 5 2" xfId="9835" xr:uid="{00000000-0005-0000-0000-00006C260000}"/>
    <cellStyle name="Normal 7 63 5 2 2" xfId="9836" xr:uid="{00000000-0005-0000-0000-00006D260000}"/>
    <cellStyle name="Normal 7 63 5 3" xfId="9837" xr:uid="{00000000-0005-0000-0000-00006E260000}"/>
    <cellStyle name="Normal 7 63 6" xfId="9838" xr:uid="{00000000-0005-0000-0000-00006F260000}"/>
    <cellStyle name="Normal 7 63 6 2" xfId="9839" xr:uid="{00000000-0005-0000-0000-000070260000}"/>
    <cellStyle name="Normal 7 63 6 2 2" xfId="9840" xr:uid="{00000000-0005-0000-0000-000071260000}"/>
    <cellStyle name="Normal 7 63 6 3" xfId="9841" xr:uid="{00000000-0005-0000-0000-000072260000}"/>
    <cellStyle name="Normal 7 63 7" xfId="9842" xr:uid="{00000000-0005-0000-0000-000073260000}"/>
    <cellStyle name="Normal 7 63 7 2" xfId="9843" xr:uid="{00000000-0005-0000-0000-000074260000}"/>
    <cellStyle name="Normal 7 63 8" xfId="9844" xr:uid="{00000000-0005-0000-0000-000075260000}"/>
    <cellStyle name="Normal 7 64" xfId="9845" xr:uid="{00000000-0005-0000-0000-000076260000}"/>
    <cellStyle name="Normal 7 64 2" xfId="9846" xr:uid="{00000000-0005-0000-0000-000077260000}"/>
    <cellStyle name="Normal 7 64 2 2" xfId="9847" xr:uid="{00000000-0005-0000-0000-000078260000}"/>
    <cellStyle name="Normal 7 64 2 2 2" xfId="9848" xr:uid="{00000000-0005-0000-0000-000079260000}"/>
    <cellStyle name="Normal 7 64 2 3" xfId="9849" xr:uid="{00000000-0005-0000-0000-00007A260000}"/>
    <cellStyle name="Normal 7 64 3" xfId="9850" xr:uid="{00000000-0005-0000-0000-00007B260000}"/>
    <cellStyle name="Normal 7 64 3 2" xfId="9851" xr:uid="{00000000-0005-0000-0000-00007C260000}"/>
    <cellStyle name="Normal 7 64 3 2 2" xfId="9852" xr:uid="{00000000-0005-0000-0000-00007D260000}"/>
    <cellStyle name="Normal 7 64 3 3" xfId="9853" xr:uid="{00000000-0005-0000-0000-00007E260000}"/>
    <cellStyle name="Normal 7 64 4" xfId="9854" xr:uid="{00000000-0005-0000-0000-00007F260000}"/>
    <cellStyle name="Normal 7 64 4 2" xfId="9855" xr:uid="{00000000-0005-0000-0000-000080260000}"/>
    <cellStyle name="Normal 7 64 4 2 2" xfId="9856" xr:uid="{00000000-0005-0000-0000-000081260000}"/>
    <cellStyle name="Normal 7 64 4 3" xfId="9857" xr:uid="{00000000-0005-0000-0000-000082260000}"/>
    <cellStyle name="Normal 7 64 5" xfId="9858" xr:uid="{00000000-0005-0000-0000-000083260000}"/>
    <cellStyle name="Normal 7 64 5 2" xfId="9859" xr:uid="{00000000-0005-0000-0000-000084260000}"/>
    <cellStyle name="Normal 7 64 5 2 2" xfId="9860" xr:uid="{00000000-0005-0000-0000-000085260000}"/>
    <cellStyle name="Normal 7 64 5 3" xfId="9861" xr:uid="{00000000-0005-0000-0000-000086260000}"/>
    <cellStyle name="Normal 7 64 6" xfId="9862" xr:uid="{00000000-0005-0000-0000-000087260000}"/>
    <cellStyle name="Normal 7 64 6 2" xfId="9863" xr:uid="{00000000-0005-0000-0000-000088260000}"/>
    <cellStyle name="Normal 7 64 6 2 2" xfId="9864" xr:uid="{00000000-0005-0000-0000-000089260000}"/>
    <cellStyle name="Normal 7 64 6 3" xfId="9865" xr:uid="{00000000-0005-0000-0000-00008A260000}"/>
    <cellStyle name="Normal 7 64 7" xfId="9866" xr:uid="{00000000-0005-0000-0000-00008B260000}"/>
    <cellStyle name="Normal 7 64 7 2" xfId="9867" xr:uid="{00000000-0005-0000-0000-00008C260000}"/>
    <cellStyle name="Normal 7 64 8" xfId="9868" xr:uid="{00000000-0005-0000-0000-00008D260000}"/>
    <cellStyle name="Normal 7 65" xfId="9869" xr:uid="{00000000-0005-0000-0000-00008E260000}"/>
    <cellStyle name="Normal 7 65 2" xfId="9870" xr:uid="{00000000-0005-0000-0000-00008F260000}"/>
    <cellStyle name="Normal 7 65 2 2" xfId="9871" xr:uid="{00000000-0005-0000-0000-000090260000}"/>
    <cellStyle name="Normal 7 65 2 2 2" xfId="9872" xr:uid="{00000000-0005-0000-0000-000091260000}"/>
    <cellStyle name="Normal 7 65 2 3" xfId="9873" xr:uid="{00000000-0005-0000-0000-000092260000}"/>
    <cellStyle name="Normal 7 65 3" xfId="9874" xr:uid="{00000000-0005-0000-0000-000093260000}"/>
    <cellStyle name="Normal 7 65 3 2" xfId="9875" xr:uid="{00000000-0005-0000-0000-000094260000}"/>
    <cellStyle name="Normal 7 65 3 2 2" xfId="9876" xr:uid="{00000000-0005-0000-0000-000095260000}"/>
    <cellStyle name="Normal 7 65 3 3" xfId="9877" xr:uid="{00000000-0005-0000-0000-000096260000}"/>
    <cellStyle name="Normal 7 65 4" xfId="9878" xr:uid="{00000000-0005-0000-0000-000097260000}"/>
    <cellStyle name="Normal 7 65 4 2" xfId="9879" xr:uid="{00000000-0005-0000-0000-000098260000}"/>
    <cellStyle name="Normal 7 65 4 2 2" xfId="9880" xr:uid="{00000000-0005-0000-0000-000099260000}"/>
    <cellStyle name="Normal 7 65 4 3" xfId="9881" xr:uid="{00000000-0005-0000-0000-00009A260000}"/>
    <cellStyle name="Normal 7 65 5" xfId="9882" xr:uid="{00000000-0005-0000-0000-00009B260000}"/>
    <cellStyle name="Normal 7 65 5 2" xfId="9883" xr:uid="{00000000-0005-0000-0000-00009C260000}"/>
    <cellStyle name="Normal 7 65 5 2 2" xfId="9884" xr:uid="{00000000-0005-0000-0000-00009D260000}"/>
    <cellStyle name="Normal 7 65 5 3" xfId="9885" xr:uid="{00000000-0005-0000-0000-00009E260000}"/>
    <cellStyle name="Normal 7 65 6" xfId="9886" xr:uid="{00000000-0005-0000-0000-00009F260000}"/>
    <cellStyle name="Normal 7 65 6 2" xfId="9887" xr:uid="{00000000-0005-0000-0000-0000A0260000}"/>
    <cellStyle name="Normal 7 65 6 2 2" xfId="9888" xr:uid="{00000000-0005-0000-0000-0000A1260000}"/>
    <cellStyle name="Normal 7 65 6 3" xfId="9889" xr:uid="{00000000-0005-0000-0000-0000A2260000}"/>
    <cellStyle name="Normal 7 65 7" xfId="9890" xr:uid="{00000000-0005-0000-0000-0000A3260000}"/>
    <cellStyle name="Normal 7 65 7 2" xfId="9891" xr:uid="{00000000-0005-0000-0000-0000A4260000}"/>
    <cellStyle name="Normal 7 65 8" xfId="9892" xr:uid="{00000000-0005-0000-0000-0000A5260000}"/>
    <cellStyle name="Normal 7 66" xfId="9893" xr:uid="{00000000-0005-0000-0000-0000A6260000}"/>
    <cellStyle name="Normal 7 66 2" xfId="9894" xr:uid="{00000000-0005-0000-0000-0000A7260000}"/>
    <cellStyle name="Normal 7 66 2 2" xfId="9895" xr:uid="{00000000-0005-0000-0000-0000A8260000}"/>
    <cellStyle name="Normal 7 66 2 2 2" xfId="9896" xr:uid="{00000000-0005-0000-0000-0000A9260000}"/>
    <cellStyle name="Normal 7 66 2 3" xfId="9897" xr:uid="{00000000-0005-0000-0000-0000AA260000}"/>
    <cellStyle name="Normal 7 66 3" xfId="9898" xr:uid="{00000000-0005-0000-0000-0000AB260000}"/>
    <cellStyle name="Normal 7 66 3 2" xfId="9899" xr:uid="{00000000-0005-0000-0000-0000AC260000}"/>
    <cellStyle name="Normal 7 66 3 2 2" xfId="9900" xr:uid="{00000000-0005-0000-0000-0000AD260000}"/>
    <cellStyle name="Normal 7 66 3 3" xfId="9901" xr:uid="{00000000-0005-0000-0000-0000AE260000}"/>
    <cellStyle name="Normal 7 66 4" xfId="9902" xr:uid="{00000000-0005-0000-0000-0000AF260000}"/>
    <cellStyle name="Normal 7 66 4 2" xfId="9903" xr:uid="{00000000-0005-0000-0000-0000B0260000}"/>
    <cellStyle name="Normal 7 66 4 2 2" xfId="9904" xr:uid="{00000000-0005-0000-0000-0000B1260000}"/>
    <cellStyle name="Normal 7 66 4 3" xfId="9905" xr:uid="{00000000-0005-0000-0000-0000B2260000}"/>
    <cellStyle name="Normal 7 66 5" xfId="9906" xr:uid="{00000000-0005-0000-0000-0000B3260000}"/>
    <cellStyle name="Normal 7 66 5 2" xfId="9907" xr:uid="{00000000-0005-0000-0000-0000B4260000}"/>
    <cellStyle name="Normal 7 66 5 2 2" xfId="9908" xr:uid="{00000000-0005-0000-0000-0000B5260000}"/>
    <cellStyle name="Normal 7 66 5 3" xfId="9909" xr:uid="{00000000-0005-0000-0000-0000B6260000}"/>
    <cellStyle name="Normal 7 66 6" xfId="9910" xr:uid="{00000000-0005-0000-0000-0000B7260000}"/>
    <cellStyle name="Normal 7 66 6 2" xfId="9911" xr:uid="{00000000-0005-0000-0000-0000B8260000}"/>
    <cellStyle name="Normal 7 66 6 2 2" xfId="9912" xr:uid="{00000000-0005-0000-0000-0000B9260000}"/>
    <cellStyle name="Normal 7 66 6 3" xfId="9913" xr:uid="{00000000-0005-0000-0000-0000BA260000}"/>
    <cellStyle name="Normal 7 66 7" xfId="9914" xr:uid="{00000000-0005-0000-0000-0000BB260000}"/>
    <cellStyle name="Normal 7 66 7 2" xfId="9915" xr:uid="{00000000-0005-0000-0000-0000BC260000}"/>
    <cellStyle name="Normal 7 66 8" xfId="9916" xr:uid="{00000000-0005-0000-0000-0000BD260000}"/>
    <cellStyle name="Normal 7 67" xfId="9917" xr:uid="{00000000-0005-0000-0000-0000BE260000}"/>
    <cellStyle name="Normal 7 67 2" xfId="9918" xr:uid="{00000000-0005-0000-0000-0000BF260000}"/>
    <cellStyle name="Normal 7 67 2 2" xfId="9919" xr:uid="{00000000-0005-0000-0000-0000C0260000}"/>
    <cellStyle name="Normal 7 67 2 2 2" xfId="9920" xr:uid="{00000000-0005-0000-0000-0000C1260000}"/>
    <cellStyle name="Normal 7 67 2 3" xfId="9921" xr:uid="{00000000-0005-0000-0000-0000C2260000}"/>
    <cellStyle name="Normal 7 67 3" xfId="9922" xr:uid="{00000000-0005-0000-0000-0000C3260000}"/>
    <cellStyle name="Normal 7 67 3 2" xfId="9923" xr:uid="{00000000-0005-0000-0000-0000C4260000}"/>
    <cellStyle name="Normal 7 67 3 2 2" xfId="9924" xr:uid="{00000000-0005-0000-0000-0000C5260000}"/>
    <cellStyle name="Normal 7 67 3 3" xfId="9925" xr:uid="{00000000-0005-0000-0000-0000C6260000}"/>
    <cellStyle name="Normal 7 67 4" xfId="9926" xr:uid="{00000000-0005-0000-0000-0000C7260000}"/>
    <cellStyle name="Normal 7 67 4 2" xfId="9927" xr:uid="{00000000-0005-0000-0000-0000C8260000}"/>
    <cellStyle name="Normal 7 67 4 2 2" xfId="9928" xr:uid="{00000000-0005-0000-0000-0000C9260000}"/>
    <cellStyle name="Normal 7 67 4 3" xfId="9929" xr:uid="{00000000-0005-0000-0000-0000CA260000}"/>
    <cellStyle name="Normal 7 67 5" xfId="9930" xr:uid="{00000000-0005-0000-0000-0000CB260000}"/>
    <cellStyle name="Normal 7 67 5 2" xfId="9931" xr:uid="{00000000-0005-0000-0000-0000CC260000}"/>
    <cellStyle name="Normal 7 67 5 2 2" xfId="9932" xr:uid="{00000000-0005-0000-0000-0000CD260000}"/>
    <cellStyle name="Normal 7 67 5 3" xfId="9933" xr:uid="{00000000-0005-0000-0000-0000CE260000}"/>
    <cellStyle name="Normal 7 67 6" xfId="9934" xr:uid="{00000000-0005-0000-0000-0000CF260000}"/>
    <cellStyle name="Normal 7 67 6 2" xfId="9935" xr:uid="{00000000-0005-0000-0000-0000D0260000}"/>
    <cellStyle name="Normal 7 67 6 2 2" xfId="9936" xr:uid="{00000000-0005-0000-0000-0000D1260000}"/>
    <cellStyle name="Normal 7 67 6 3" xfId="9937" xr:uid="{00000000-0005-0000-0000-0000D2260000}"/>
    <cellStyle name="Normal 7 67 7" xfId="9938" xr:uid="{00000000-0005-0000-0000-0000D3260000}"/>
    <cellStyle name="Normal 7 67 7 2" xfId="9939" xr:uid="{00000000-0005-0000-0000-0000D4260000}"/>
    <cellStyle name="Normal 7 67 8" xfId="9940" xr:uid="{00000000-0005-0000-0000-0000D5260000}"/>
    <cellStyle name="Normal 7 68" xfId="9941" xr:uid="{00000000-0005-0000-0000-0000D6260000}"/>
    <cellStyle name="Normal 7 68 2" xfId="9942" xr:uid="{00000000-0005-0000-0000-0000D7260000}"/>
    <cellStyle name="Normal 7 68 2 2" xfId="9943" xr:uid="{00000000-0005-0000-0000-0000D8260000}"/>
    <cellStyle name="Normal 7 68 2 2 2" xfId="9944" xr:uid="{00000000-0005-0000-0000-0000D9260000}"/>
    <cellStyle name="Normal 7 68 2 3" xfId="9945" xr:uid="{00000000-0005-0000-0000-0000DA260000}"/>
    <cellStyle name="Normal 7 68 3" xfId="9946" xr:uid="{00000000-0005-0000-0000-0000DB260000}"/>
    <cellStyle name="Normal 7 68 3 2" xfId="9947" xr:uid="{00000000-0005-0000-0000-0000DC260000}"/>
    <cellStyle name="Normal 7 68 3 2 2" xfId="9948" xr:uid="{00000000-0005-0000-0000-0000DD260000}"/>
    <cellStyle name="Normal 7 68 3 3" xfId="9949" xr:uid="{00000000-0005-0000-0000-0000DE260000}"/>
    <cellStyle name="Normal 7 68 4" xfId="9950" xr:uid="{00000000-0005-0000-0000-0000DF260000}"/>
    <cellStyle name="Normal 7 68 4 2" xfId="9951" xr:uid="{00000000-0005-0000-0000-0000E0260000}"/>
    <cellStyle name="Normal 7 68 4 2 2" xfId="9952" xr:uid="{00000000-0005-0000-0000-0000E1260000}"/>
    <cellStyle name="Normal 7 68 4 3" xfId="9953" xr:uid="{00000000-0005-0000-0000-0000E2260000}"/>
    <cellStyle name="Normal 7 68 5" xfId="9954" xr:uid="{00000000-0005-0000-0000-0000E3260000}"/>
    <cellStyle name="Normal 7 68 5 2" xfId="9955" xr:uid="{00000000-0005-0000-0000-0000E4260000}"/>
    <cellStyle name="Normal 7 68 5 2 2" xfId="9956" xr:uid="{00000000-0005-0000-0000-0000E5260000}"/>
    <cellStyle name="Normal 7 68 5 3" xfId="9957" xr:uid="{00000000-0005-0000-0000-0000E6260000}"/>
    <cellStyle name="Normal 7 68 6" xfId="9958" xr:uid="{00000000-0005-0000-0000-0000E7260000}"/>
    <cellStyle name="Normal 7 68 6 2" xfId="9959" xr:uid="{00000000-0005-0000-0000-0000E8260000}"/>
    <cellStyle name="Normal 7 68 6 2 2" xfId="9960" xr:uid="{00000000-0005-0000-0000-0000E9260000}"/>
    <cellStyle name="Normal 7 68 6 3" xfId="9961" xr:uid="{00000000-0005-0000-0000-0000EA260000}"/>
    <cellStyle name="Normal 7 68 7" xfId="9962" xr:uid="{00000000-0005-0000-0000-0000EB260000}"/>
    <cellStyle name="Normal 7 68 7 2" xfId="9963" xr:uid="{00000000-0005-0000-0000-0000EC260000}"/>
    <cellStyle name="Normal 7 68 8" xfId="9964" xr:uid="{00000000-0005-0000-0000-0000ED260000}"/>
    <cellStyle name="Normal 7 69" xfId="9965" xr:uid="{00000000-0005-0000-0000-0000EE260000}"/>
    <cellStyle name="Normal 7 69 2" xfId="9966" xr:uid="{00000000-0005-0000-0000-0000EF260000}"/>
    <cellStyle name="Normal 7 69 2 2" xfId="9967" xr:uid="{00000000-0005-0000-0000-0000F0260000}"/>
    <cellStyle name="Normal 7 69 2 2 2" xfId="9968" xr:uid="{00000000-0005-0000-0000-0000F1260000}"/>
    <cellStyle name="Normal 7 69 2 3" xfId="9969" xr:uid="{00000000-0005-0000-0000-0000F2260000}"/>
    <cellStyle name="Normal 7 69 3" xfId="9970" xr:uid="{00000000-0005-0000-0000-0000F3260000}"/>
    <cellStyle name="Normal 7 69 3 2" xfId="9971" xr:uid="{00000000-0005-0000-0000-0000F4260000}"/>
    <cellStyle name="Normal 7 69 3 2 2" xfId="9972" xr:uid="{00000000-0005-0000-0000-0000F5260000}"/>
    <cellStyle name="Normal 7 69 3 3" xfId="9973" xr:uid="{00000000-0005-0000-0000-0000F6260000}"/>
    <cellStyle name="Normal 7 69 4" xfId="9974" xr:uid="{00000000-0005-0000-0000-0000F7260000}"/>
    <cellStyle name="Normal 7 69 4 2" xfId="9975" xr:uid="{00000000-0005-0000-0000-0000F8260000}"/>
    <cellStyle name="Normal 7 69 4 2 2" xfId="9976" xr:uid="{00000000-0005-0000-0000-0000F9260000}"/>
    <cellStyle name="Normal 7 69 4 3" xfId="9977" xr:uid="{00000000-0005-0000-0000-0000FA260000}"/>
    <cellStyle name="Normal 7 69 5" xfId="9978" xr:uid="{00000000-0005-0000-0000-0000FB260000}"/>
    <cellStyle name="Normal 7 69 5 2" xfId="9979" xr:uid="{00000000-0005-0000-0000-0000FC260000}"/>
    <cellStyle name="Normal 7 69 5 2 2" xfId="9980" xr:uid="{00000000-0005-0000-0000-0000FD260000}"/>
    <cellStyle name="Normal 7 69 5 3" xfId="9981" xr:uid="{00000000-0005-0000-0000-0000FE260000}"/>
    <cellStyle name="Normal 7 69 6" xfId="9982" xr:uid="{00000000-0005-0000-0000-0000FF260000}"/>
    <cellStyle name="Normal 7 69 6 2" xfId="9983" xr:uid="{00000000-0005-0000-0000-000000270000}"/>
    <cellStyle name="Normal 7 69 6 2 2" xfId="9984" xr:uid="{00000000-0005-0000-0000-000001270000}"/>
    <cellStyle name="Normal 7 69 6 3" xfId="9985" xr:uid="{00000000-0005-0000-0000-000002270000}"/>
    <cellStyle name="Normal 7 69 7" xfId="9986" xr:uid="{00000000-0005-0000-0000-000003270000}"/>
    <cellStyle name="Normal 7 69 7 2" xfId="9987" xr:uid="{00000000-0005-0000-0000-000004270000}"/>
    <cellStyle name="Normal 7 69 8" xfId="9988" xr:uid="{00000000-0005-0000-0000-000005270000}"/>
    <cellStyle name="Normal 7 7" xfId="9989" xr:uid="{00000000-0005-0000-0000-000006270000}"/>
    <cellStyle name="Normal 7 7 2" xfId="9990" xr:uid="{00000000-0005-0000-0000-000007270000}"/>
    <cellStyle name="Normal 7 7 2 2" xfId="9991" xr:uid="{00000000-0005-0000-0000-000008270000}"/>
    <cellStyle name="Normal 7 7 3" xfId="9992" xr:uid="{00000000-0005-0000-0000-000009270000}"/>
    <cellStyle name="Normal 7 70" xfId="9993" xr:uid="{00000000-0005-0000-0000-00000A270000}"/>
    <cellStyle name="Normal 7 70 2" xfId="9994" xr:uid="{00000000-0005-0000-0000-00000B270000}"/>
    <cellStyle name="Normal 7 70 2 2" xfId="9995" xr:uid="{00000000-0005-0000-0000-00000C270000}"/>
    <cellStyle name="Normal 7 70 2 2 2" xfId="9996" xr:uid="{00000000-0005-0000-0000-00000D270000}"/>
    <cellStyle name="Normal 7 70 2 3" xfId="9997" xr:uid="{00000000-0005-0000-0000-00000E270000}"/>
    <cellStyle name="Normal 7 70 3" xfId="9998" xr:uid="{00000000-0005-0000-0000-00000F270000}"/>
    <cellStyle name="Normal 7 70 3 2" xfId="9999" xr:uid="{00000000-0005-0000-0000-000010270000}"/>
    <cellStyle name="Normal 7 70 3 2 2" xfId="10000" xr:uid="{00000000-0005-0000-0000-000011270000}"/>
    <cellStyle name="Normal 7 70 3 3" xfId="10001" xr:uid="{00000000-0005-0000-0000-000012270000}"/>
    <cellStyle name="Normal 7 70 4" xfId="10002" xr:uid="{00000000-0005-0000-0000-000013270000}"/>
    <cellStyle name="Normal 7 70 4 2" xfId="10003" xr:uid="{00000000-0005-0000-0000-000014270000}"/>
    <cellStyle name="Normal 7 70 4 2 2" xfId="10004" xr:uid="{00000000-0005-0000-0000-000015270000}"/>
    <cellStyle name="Normal 7 70 4 3" xfId="10005" xr:uid="{00000000-0005-0000-0000-000016270000}"/>
    <cellStyle name="Normal 7 70 5" xfId="10006" xr:uid="{00000000-0005-0000-0000-000017270000}"/>
    <cellStyle name="Normal 7 70 5 2" xfId="10007" xr:uid="{00000000-0005-0000-0000-000018270000}"/>
    <cellStyle name="Normal 7 70 5 2 2" xfId="10008" xr:uid="{00000000-0005-0000-0000-000019270000}"/>
    <cellStyle name="Normal 7 70 5 3" xfId="10009" xr:uid="{00000000-0005-0000-0000-00001A270000}"/>
    <cellStyle name="Normal 7 70 6" xfId="10010" xr:uid="{00000000-0005-0000-0000-00001B270000}"/>
    <cellStyle name="Normal 7 70 6 2" xfId="10011" xr:uid="{00000000-0005-0000-0000-00001C270000}"/>
    <cellStyle name="Normal 7 70 6 2 2" xfId="10012" xr:uid="{00000000-0005-0000-0000-00001D270000}"/>
    <cellStyle name="Normal 7 70 6 3" xfId="10013" xr:uid="{00000000-0005-0000-0000-00001E270000}"/>
    <cellStyle name="Normal 7 70 7" xfId="10014" xr:uid="{00000000-0005-0000-0000-00001F270000}"/>
    <cellStyle name="Normal 7 70 7 2" xfId="10015" xr:uid="{00000000-0005-0000-0000-000020270000}"/>
    <cellStyle name="Normal 7 70 8" xfId="10016" xr:uid="{00000000-0005-0000-0000-000021270000}"/>
    <cellStyle name="Normal 7 71" xfId="10017" xr:uid="{00000000-0005-0000-0000-000022270000}"/>
    <cellStyle name="Normal 7 71 2" xfId="10018" xr:uid="{00000000-0005-0000-0000-000023270000}"/>
    <cellStyle name="Normal 7 71 2 2" xfId="10019" xr:uid="{00000000-0005-0000-0000-000024270000}"/>
    <cellStyle name="Normal 7 71 2 2 2" xfId="10020" xr:uid="{00000000-0005-0000-0000-000025270000}"/>
    <cellStyle name="Normal 7 71 2 3" xfId="10021" xr:uid="{00000000-0005-0000-0000-000026270000}"/>
    <cellStyle name="Normal 7 71 3" xfId="10022" xr:uid="{00000000-0005-0000-0000-000027270000}"/>
    <cellStyle name="Normal 7 71 3 2" xfId="10023" xr:uid="{00000000-0005-0000-0000-000028270000}"/>
    <cellStyle name="Normal 7 71 3 2 2" xfId="10024" xr:uid="{00000000-0005-0000-0000-000029270000}"/>
    <cellStyle name="Normal 7 71 3 3" xfId="10025" xr:uid="{00000000-0005-0000-0000-00002A270000}"/>
    <cellStyle name="Normal 7 71 4" xfId="10026" xr:uid="{00000000-0005-0000-0000-00002B270000}"/>
    <cellStyle name="Normal 7 71 4 2" xfId="10027" xr:uid="{00000000-0005-0000-0000-00002C270000}"/>
    <cellStyle name="Normal 7 71 4 2 2" xfId="10028" xr:uid="{00000000-0005-0000-0000-00002D270000}"/>
    <cellStyle name="Normal 7 71 4 3" xfId="10029" xr:uid="{00000000-0005-0000-0000-00002E270000}"/>
    <cellStyle name="Normal 7 71 5" xfId="10030" xr:uid="{00000000-0005-0000-0000-00002F270000}"/>
    <cellStyle name="Normal 7 71 5 2" xfId="10031" xr:uid="{00000000-0005-0000-0000-000030270000}"/>
    <cellStyle name="Normal 7 71 5 2 2" xfId="10032" xr:uid="{00000000-0005-0000-0000-000031270000}"/>
    <cellStyle name="Normal 7 71 5 3" xfId="10033" xr:uid="{00000000-0005-0000-0000-000032270000}"/>
    <cellStyle name="Normal 7 71 6" xfId="10034" xr:uid="{00000000-0005-0000-0000-000033270000}"/>
    <cellStyle name="Normal 7 71 6 2" xfId="10035" xr:uid="{00000000-0005-0000-0000-000034270000}"/>
    <cellStyle name="Normal 7 71 6 2 2" xfId="10036" xr:uid="{00000000-0005-0000-0000-000035270000}"/>
    <cellStyle name="Normal 7 71 6 3" xfId="10037" xr:uid="{00000000-0005-0000-0000-000036270000}"/>
    <cellStyle name="Normal 7 71 7" xfId="10038" xr:uid="{00000000-0005-0000-0000-000037270000}"/>
    <cellStyle name="Normal 7 71 7 2" xfId="10039" xr:uid="{00000000-0005-0000-0000-000038270000}"/>
    <cellStyle name="Normal 7 71 8" xfId="10040" xr:uid="{00000000-0005-0000-0000-000039270000}"/>
    <cellStyle name="Normal 7 72" xfId="10041" xr:uid="{00000000-0005-0000-0000-00003A270000}"/>
    <cellStyle name="Normal 7 72 2" xfId="10042" xr:uid="{00000000-0005-0000-0000-00003B270000}"/>
    <cellStyle name="Normal 7 72 2 2" xfId="10043" xr:uid="{00000000-0005-0000-0000-00003C270000}"/>
    <cellStyle name="Normal 7 72 2 2 2" xfId="10044" xr:uid="{00000000-0005-0000-0000-00003D270000}"/>
    <cellStyle name="Normal 7 72 2 3" xfId="10045" xr:uid="{00000000-0005-0000-0000-00003E270000}"/>
    <cellStyle name="Normal 7 72 3" xfId="10046" xr:uid="{00000000-0005-0000-0000-00003F270000}"/>
    <cellStyle name="Normal 7 72 3 2" xfId="10047" xr:uid="{00000000-0005-0000-0000-000040270000}"/>
    <cellStyle name="Normal 7 72 3 2 2" xfId="10048" xr:uid="{00000000-0005-0000-0000-000041270000}"/>
    <cellStyle name="Normal 7 72 3 3" xfId="10049" xr:uid="{00000000-0005-0000-0000-000042270000}"/>
    <cellStyle name="Normal 7 72 4" xfId="10050" xr:uid="{00000000-0005-0000-0000-000043270000}"/>
    <cellStyle name="Normal 7 72 4 2" xfId="10051" xr:uid="{00000000-0005-0000-0000-000044270000}"/>
    <cellStyle name="Normal 7 72 4 2 2" xfId="10052" xr:uid="{00000000-0005-0000-0000-000045270000}"/>
    <cellStyle name="Normal 7 72 4 3" xfId="10053" xr:uid="{00000000-0005-0000-0000-000046270000}"/>
    <cellStyle name="Normal 7 72 5" xfId="10054" xr:uid="{00000000-0005-0000-0000-000047270000}"/>
    <cellStyle name="Normal 7 72 5 2" xfId="10055" xr:uid="{00000000-0005-0000-0000-000048270000}"/>
    <cellStyle name="Normal 7 72 5 2 2" xfId="10056" xr:uid="{00000000-0005-0000-0000-000049270000}"/>
    <cellStyle name="Normal 7 72 5 3" xfId="10057" xr:uid="{00000000-0005-0000-0000-00004A270000}"/>
    <cellStyle name="Normal 7 72 6" xfId="10058" xr:uid="{00000000-0005-0000-0000-00004B270000}"/>
    <cellStyle name="Normal 7 72 6 2" xfId="10059" xr:uid="{00000000-0005-0000-0000-00004C270000}"/>
    <cellStyle name="Normal 7 72 6 2 2" xfId="10060" xr:uid="{00000000-0005-0000-0000-00004D270000}"/>
    <cellStyle name="Normal 7 72 6 3" xfId="10061" xr:uid="{00000000-0005-0000-0000-00004E270000}"/>
    <cellStyle name="Normal 7 72 7" xfId="10062" xr:uid="{00000000-0005-0000-0000-00004F270000}"/>
    <cellStyle name="Normal 7 72 7 2" xfId="10063" xr:uid="{00000000-0005-0000-0000-000050270000}"/>
    <cellStyle name="Normal 7 72 8" xfId="10064" xr:uid="{00000000-0005-0000-0000-000051270000}"/>
    <cellStyle name="Normal 7 73" xfId="10065" xr:uid="{00000000-0005-0000-0000-000052270000}"/>
    <cellStyle name="Normal 7 73 2" xfId="10066" xr:uid="{00000000-0005-0000-0000-000053270000}"/>
    <cellStyle name="Normal 7 73 2 2" xfId="10067" xr:uid="{00000000-0005-0000-0000-000054270000}"/>
    <cellStyle name="Normal 7 73 3" xfId="10068" xr:uid="{00000000-0005-0000-0000-000055270000}"/>
    <cellStyle name="Normal 7 74" xfId="10069" xr:uid="{00000000-0005-0000-0000-000056270000}"/>
    <cellStyle name="Normal 7 74 2" xfId="10070" xr:uid="{00000000-0005-0000-0000-000057270000}"/>
    <cellStyle name="Normal 7 74 2 2" xfId="10071" xr:uid="{00000000-0005-0000-0000-000058270000}"/>
    <cellStyle name="Normal 7 74 3" xfId="10072" xr:uid="{00000000-0005-0000-0000-000059270000}"/>
    <cellStyle name="Normal 7 75" xfId="10073" xr:uid="{00000000-0005-0000-0000-00005A270000}"/>
    <cellStyle name="Normal 7 75 2" xfId="10074" xr:uid="{00000000-0005-0000-0000-00005B270000}"/>
    <cellStyle name="Normal 7 75 2 2" xfId="10075" xr:uid="{00000000-0005-0000-0000-00005C270000}"/>
    <cellStyle name="Normal 7 75 3" xfId="10076" xr:uid="{00000000-0005-0000-0000-00005D270000}"/>
    <cellStyle name="Normal 7 76" xfId="10077" xr:uid="{00000000-0005-0000-0000-00005E270000}"/>
    <cellStyle name="Normal 7 76 2" xfId="10078" xr:uid="{00000000-0005-0000-0000-00005F270000}"/>
    <cellStyle name="Normal 7 76 2 2" xfId="10079" xr:uid="{00000000-0005-0000-0000-000060270000}"/>
    <cellStyle name="Normal 7 76 3" xfId="10080" xr:uid="{00000000-0005-0000-0000-000061270000}"/>
    <cellStyle name="Normal 7 77" xfId="10081" xr:uid="{00000000-0005-0000-0000-000062270000}"/>
    <cellStyle name="Normal 7 77 2" xfId="10082" xr:uid="{00000000-0005-0000-0000-000063270000}"/>
    <cellStyle name="Normal 7 77 2 2" xfId="10083" xr:uid="{00000000-0005-0000-0000-000064270000}"/>
    <cellStyle name="Normal 7 77 3" xfId="10084" xr:uid="{00000000-0005-0000-0000-000065270000}"/>
    <cellStyle name="Normal 7 78" xfId="10085" xr:uid="{00000000-0005-0000-0000-000066270000}"/>
    <cellStyle name="Normal 7 78 2" xfId="10086" xr:uid="{00000000-0005-0000-0000-000067270000}"/>
    <cellStyle name="Normal 7 79" xfId="10087" xr:uid="{00000000-0005-0000-0000-000068270000}"/>
    <cellStyle name="Normal 7 8" xfId="10088" xr:uid="{00000000-0005-0000-0000-000069270000}"/>
    <cellStyle name="Normal 7 8 2" xfId="10089" xr:uid="{00000000-0005-0000-0000-00006A270000}"/>
    <cellStyle name="Normal 7 8 2 2" xfId="10090" xr:uid="{00000000-0005-0000-0000-00006B270000}"/>
    <cellStyle name="Normal 7 8 3" xfId="10091" xr:uid="{00000000-0005-0000-0000-00006C270000}"/>
    <cellStyle name="Normal 7 80" xfId="10092" xr:uid="{00000000-0005-0000-0000-00006D270000}"/>
    <cellStyle name="Normal 7 9" xfId="10093" xr:uid="{00000000-0005-0000-0000-00006E270000}"/>
    <cellStyle name="Normal 7 9 2" xfId="10094" xr:uid="{00000000-0005-0000-0000-00006F270000}"/>
    <cellStyle name="Normal 7 9 2 2" xfId="10095" xr:uid="{00000000-0005-0000-0000-000070270000}"/>
    <cellStyle name="Normal 7 9 3" xfId="10096" xr:uid="{00000000-0005-0000-0000-000071270000}"/>
    <cellStyle name="Normal 70" xfId="10097" xr:uid="{00000000-0005-0000-0000-000072270000}"/>
    <cellStyle name="Normal 70 2" xfId="10098" xr:uid="{00000000-0005-0000-0000-000073270000}"/>
    <cellStyle name="Normal 70 2 2" xfId="10099" xr:uid="{00000000-0005-0000-0000-000074270000}"/>
    <cellStyle name="Normal 70 3" xfId="10100" xr:uid="{00000000-0005-0000-0000-000075270000}"/>
    <cellStyle name="Normal 70 3 2" xfId="10101" xr:uid="{00000000-0005-0000-0000-000076270000}"/>
    <cellStyle name="Normal 70 4" xfId="10102" xr:uid="{00000000-0005-0000-0000-000077270000}"/>
    <cellStyle name="Normal 71" xfId="10103" xr:uid="{00000000-0005-0000-0000-000078270000}"/>
    <cellStyle name="Normal 71 2" xfId="10104" xr:uid="{00000000-0005-0000-0000-000079270000}"/>
    <cellStyle name="Normal 71 2 2" xfId="10105" xr:uid="{00000000-0005-0000-0000-00007A270000}"/>
    <cellStyle name="Normal 71 3" xfId="10106" xr:uid="{00000000-0005-0000-0000-00007B270000}"/>
    <cellStyle name="Normal 71 3 2" xfId="10107" xr:uid="{00000000-0005-0000-0000-00007C270000}"/>
    <cellStyle name="Normal 71 4" xfId="10108" xr:uid="{00000000-0005-0000-0000-00007D270000}"/>
    <cellStyle name="Normal 72" xfId="10109" xr:uid="{00000000-0005-0000-0000-00007E270000}"/>
    <cellStyle name="Normal 72 2" xfId="10110" xr:uid="{00000000-0005-0000-0000-00007F270000}"/>
    <cellStyle name="Normal 72 2 2" xfId="10111" xr:uid="{00000000-0005-0000-0000-000080270000}"/>
    <cellStyle name="Normal 72 3" xfId="10112" xr:uid="{00000000-0005-0000-0000-000081270000}"/>
    <cellStyle name="Normal 72 3 2" xfId="10113" xr:uid="{00000000-0005-0000-0000-000082270000}"/>
    <cellStyle name="Normal 72 4" xfId="10114" xr:uid="{00000000-0005-0000-0000-000083270000}"/>
    <cellStyle name="Normal 73" xfId="10115" xr:uid="{00000000-0005-0000-0000-000084270000}"/>
    <cellStyle name="Normal 73 2" xfId="10116" xr:uid="{00000000-0005-0000-0000-000085270000}"/>
    <cellStyle name="Normal 73 2 2" xfId="10117" xr:uid="{00000000-0005-0000-0000-000086270000}"/>
    <cellStyle name="Normal 73 3" xfId="10118" xr:uid="{00000000-0005-0000-0000-000087270000}"/>
    <cellStyle name="Normal 73 3 2" xfId="10119" xr:uid="{00000000-0005-0000-0000-000088270000}"/>
    <cellStyle name="Normal 73 4" xfId="10120" xr:uid="{00000000-0005-0000-0000-000089270000}"/>
    <cellStyle name="Normal 74" xfId="10121" xr:uid="{00000000-0005-0000-0000-00008A270000}"/>
    <cellStyle name="Normal 74 2" xfId="10122" xr:uid="{00000000-0005-0000-0000-00008B270000}"/>
    <cellStyle name="Normal 74 2 2" xfId="10123" xr:uid="{00000000-0005-0000-0000-00008C270000}"/>
    <cellStyle name="Normal 74 3" xfId="10124" xr:uid="{00000000-0005-0000-0000-00008D270000}"/>
    <cellStyle name="Normal 74 3 2" xfId="10125" xr:uid="{00000000-0005-0000-0000-00008E270000}"/>
    <cellStyle name="Normal 74 4" xfId="10126" xr:uid="{00000000-0005-0000-0000-00008F270000}"/>
    <cellStyle name="Normal 75" xfId="10127" xr:uid="{00000000-0005-0000-0000-000090270000}"/>
    <cellStyle name="Normal 75 2" xfId="10128" xr:uid="{00000000-0005-0000-0000-000091270000}"/>
    <cellStyle name="Normal 75 2 2" xfId="10129" xr:uid="{00000000-0005-0000-0000-000092270000}"/>
    <cellStyle name="Normal 75 3" xfId="10130" xr:uid="{00000000-0005-0000-0000-000093270000}"/>
    <cellStyle name="Normal 75 3 2" xfId="10131" xr:uid="{00000000-0005-0000-0000-000094270000}"/>
    <cellStyle name="Normal 75 4" xfId="10132" xr:uid="{00000000-0005-0000-0000-000095270000}"/>
    <cellStyle name="Normal 76" xfId="10133" xr:uid="{00000000-0005-0000-0000-000096270000}"/>
    <cellStyle name="Normal 76 10" xfId="10134" xr:uid="{00000000-0005-0000-0000-000097270000}"/>
    <cellStyle name="Normal 76 2" xfId="10135" xr:uid="{00000000-0005-0000-0000-000098270000}"/>
    <cellStyle name="Normal 76 2 2" xfId="10136" xr:uid="{00000000-0005-0000-0000-000099270000}"/>
    <cellStyle name="Normal 76 2 2 2" xfId="10137" xr:uid="{00000000-0005-0000-0000-00009A270000}"/>
    <cellStyle name="Normal 76 2 3" xfId="10138" xr:uid="{00000000-0005-0000-0000-00009B270000}"/>
    <cellStyle name="Normal 76 2 3 2" xfId="10139" xr:uid="{00000000-0005-0000-0000-00009C270000}"/>
    <cellStyle name="Normal 76 2 4" xfId="10140" xr:uid="{00000000-0005-0000-0000-00009D270000}"/>
    <cellStyle name="Normal 76 3" xfId="10141" xr:uid="{00000000-0005-0000-0000-00009E270000}"/>
    <cellStyle name="Normal 76 3 2" xfId="10142" xr:uid="{00000000-0005-0000-0000-00009F270000}"/>
    <cellStyle name="Normal 76 3 2 2" xfId="10143" xr:uid="{00000000-0005-0000-0000-0000A0270000}"/>
    <cellStyle name="Normal 76 3 3" xfId="10144" xr:uid="{00000000-0005-0000-0000-0000A1270000}"/>
    <cellStyle name="Normal 76 3 3 2" xfId="10145" xr:uid="{00000000-0005-0000-0000-0000A2270000}"/>
    <cellStyle name="Normal 76 3 4" xfId="10146" xr:uid="{00000000-0005-0000-0000-0000A3270000}"/>
    <cellStyle name="Normal 76 4" xfId="10147" xr:uid="{00000000-0005-0000-0000-0000A4270000}"/>
    <cellStyle name="Normal 76 4 2" xfId="10148" xr:uid="{00000000-0005-0000-0000-0000A5270000}"/>
    <cellStyle name="Normal 76 4 2 2" xfId="10149" xr:uid="{00000000-0005-0000-0000-0000A6270000}"/>
    <cellStyle name="Normal 76 4 3" xfId="10150" xr:uid="{00000000-0005-0000-0000-0000A7270000}"/>
    <cellStyle name="Normal 76 4 3 2" xfId="10151" xr:uid="{00000000-0005-0000-0000-0000A8270000}"/>
    <cellStyle name="Normal 76 4 4" xfId="10152" xr:uid="{00000000-0005-0000-0000-0000A9270000}"/>
    <cellStyle name="Normal 76 5" xfId="10153" xr:uid="{00000000-0005-0000-0000-0000AA270000}"/>
    <cellStyle name="Normal 76 5 2" xfId="10154" xr:uid="{00000000-0005-0000-0000-0000AB270000}"/>
    <cellStyle name="Normal 76 5 2 2" xfId="10155" xr:uid="{00000000-0005-0000-0000-0000AC270000}"/>
    <cellStyle name="Normal 76 5 3" xfId="10156" xr:uid="{00000000-0005-0000-0000-0000AD270000}"/>
    <cellStyle name="Normal 76 5 3 2" xfId="10157" xr:uid="{00000000-0005-0000-0000-0000AE270000}"/>
    <cellStyle name="Normal 76 5 4" xfId="10158" xr:uid="{00000000-0005-0000-0000-0000AF270000}"/>
    <cellStyle name="Normal 76 6" xfId="10159" xr:uid="{00000000-0005-0000-0000-0000B0270000}"/>
    <cellStyle name="Normal 76 6 2" xfId="10160" xr:uid="{00000000-0005-0000-0000-0000B1270000}"/>
    <cellStyle name="Normal 76 6 2 2" xfId="10161" xr:uid="{00000000-0005-0000-0000-0000B2270000}"/>
    <cellStyle name="Normal 76 6 3" xfId="10162" xr:uid="{00000000-0005-0000-0000-0000B3270000}"/>
    <cellStyle name="Normal 76 6 3 2" xfId="10163" xr:uid="{00000000-0005-0000-0000-0000B4270000}"/>
    <cellStyle name="Normal 76 6 4" xfId="10164" xr:uid="{00000000-0005-0000-0000-0000B5270000}"/>
    <cellStyle name="Normal 76 7" xfId="10165" xr:uid="{00000000-0005-0000-0000-0000B6270000}"/>
    <cellStyle name="Normal 76 7 2" xfId="10166" xr:uid="{00000000-0005-0000-0000-0000B7270000}"/>
    <cellStyle name="Normal 76 7 2 2" xfId="10167" xr:uid="{00000000-0005-0000-0000-0000B8270000}"/>
    <cellStyle name="Normal 76 7 3" xfId="10168" xr:uid="{00000000-0005-0000-0000-0000B9270000}"/>
    <cellStyle name="Normal 76 7 3 2" xfId="10169" xr:uid="{00000000-0005-0000-0000-0000BA270000}"/>
    <cellStyle name="Normal 76 7 4" xfId="10170" xr:uid="{00000000-0005-0000-0000-0000BB270000}"/>
    <cellStyle name="Normal 76 8" xfId="10171" xr:uid="{00000000-0005-0000-0000-0000BC270000}"/>
    <cellStyle name="Normal 76 8 2" xfId="10172" xr:uid="{00000000-0005-0000-0000-0000BD270000}"/>
    <cellStyle name="Normal 76 9" xfId="10173" xr:uid="{00000000-0005-0000-0000-0000BE270000}"/>
    <cellStyle name="Normal 76 9 2" xfId="10174" xr:uid="{00000000-0005-0000-0000-0000BF270000}"/>
    <cellStyle name="Normal 77" xfId="10175" xr:uid="{00000000-0005-0000-0000-0000C0270000}"/>
    <cellStyle name="Normal 77 10" xfId="10176" xr:uid="{00000000-0005-0000-0000-0000C1270000}"/>
    <cellStyle name="Normal 77 2" xfId="10177" xr:uid="{00000000-0005-0000-0000-0000C2270000}"/>
    <cellStyle name="Normal 77 2 2" xfId="10178" xr:uid="{00000000-0005-0000-0000-0000C3270000}"/>
    <cellStyle name="Normal 77 2 2 2" xfId="10179" xr:uid="{00000000-0005-0000-0000-0000C4270000}"/>
    <cellStyle name="Normal 77 2 3" xfId="10180" xr:uid="{00000000-0005-0000-0000-0000C5270000}"/>
    <cellStyle name="Normal 77 2 3 2" xfId="10181" xr:uid="{00000000-0005-0000-0000-0000C6270000}"/>
    <cellStyle name="Normal 77 2 4" xfId="10182" xr:uid="{00000000-0005-0000-0000-0000C7270000}"/>
    <cellStyle name="Normal 77 3" xfId="10183" xr:uid="{00000000-0005-0000-0000-0000C8270000}"/>
    <cellStyle name="Normal 77 3 2" xfId="10184" xr:uid="{00000000-0005-0000-0000-0000C9270000}"/>
    <cellStyle name="Normal 77 3 2 2" xfId="10185" xr:uid="{00000000-0005-0000-0000-0000CA270000}"/>
    <cellStyle name="Normal 77 3 3" xfId="10186" xr:uid="{00000000-0005-0000-0000-0000CB270000}"/>
    <cellStyle name="Normal 77 3 3 2" xfId="10187" xr:uid="{00000000-0005-0000-0000-0000CC270000}"/>
    <cellStyle name="Normal 77 3 4" xfId="10188" xr:uid="{00000000-0005-0000-0000-0000CD270000}"/>
    <cellStyle name="Normal 77 4" xfId="10189" xr:uid="{00000000-0005-0000-0000-0000CE270000}"/>
    <cellStyle name="Normal 77 4 2" xfId="10190" xr:uid="{00000000-0005-0000-0000-0000CF270000}"/>
    <cellStyle name="Normal 77 4 2 2" xfId="10191" xr:uid="{00000000-0005-0000-0000-0000D0270000}"/>
    <cellStyle name="Normal 77 4 3" xfId="10192" xr:uid="{00000000-0005-0000-0000-0000D1270000}"/>
    <cellStyle name="Normal 77 4 3 2" xfId="10193" xr:uid="{00000000-0005-0000-0000-0000D2270000}"/>
    <cellStyle name="Normal 77 4 4" xfId="10194" xr:uid="{00000000-0005-0000-0000-0000D3270000}"/>
    <cellStyle name="Normal 77 5" xfId="10195" xr:uid="{00000000-0005-0000-0000-0000D4270000}"/>
    <cellStyle name="Normal 77 5 2" xfId="10196" xr:uid="{00000000-0005-0000-0000-0000D5270000}"/>
    <cellStyle name="Normal 77 5 2 2" xfId="10197" xr:uid="{00000000-0005-0000-0000-0000D6270000}"/>
    <cellStyle name="Normal 77 5 3" xfId="10198" xr:uid="{00000000-0005-0000-0000-0000D7270000}"/>
    <cellStyle name="Normal 77 5 3 2" xfId="10199" xr:uid="{00000000-0005-0000-0000-0000D8270000}"/>
    <cellStyle name="Normal 77 5 4" xfId="10200" xr:uid="{00000000-0005-0000-0000-0000D9270000}"/>
    <cellStyle name="Normal 77 6" xfId="10201" xr:uid="{00000000-0005-0000-0000-0000DA270000}"/>
    <cellStyle name="Normal 77 6 2" xfId="10202" xr:uid="{00000000-0005-0000-0000-0000DB270000}"/>
    <cellStyle name="Normal 77 6 2 2" xfId="10203" xr:uid="{00000000-0005-0000-0000-0000DC270000}"/>
    <cellStyle name="Normal 77 6 3" xfId="10204" xr:uid="{00000000-0005-0000-0000-0000DD270000}"/>
    <cellStyle name="Normal 77 6 3 2" xfId="10205" xr:uid="{00000000-0005-0000-0000-0000DE270000}"/>
    <cellStyle name="Normal 77 6 4" xfId="10206" xr:uid="{00000000-0005-0000-0000-0000DF270000}"/>
    <cellStyle name="Normal 77 7" xfId="10207" xr:uid="{00000000-0005-0000-0000-0000E0270000}"/>
    <cellStyle name="Normal 77 7 2" xfId="10208" xr:uid="{00000000-0005-0000-0000-0000E1270000}"/>
    <cellStyle name="Normal 77 7 2 2" xfId="10209" xr:uid="{00000000-0005-0000-0000-0000E2270000}"/>
    <cellStyle name="Normal 77 7 3" xfId="10210" xr:uid="{00000000-0005-0000-0000-0000E3270000}"/>
    <cellStyle name="Normal 77 7 3 2" xfId="10211" xr:uid="{00000000-0005-0000-0000-0000E4270000}"/>
    <cellStyle name="Normal 77 7 4" xfId="10212" xr:uid="{00000000-0005-0000-0000-0000E5270000}"/>
    <cellStyle name="Normal 77 8" xfId="10213" xr:uid="{00000000-0005-0000-0000-0000E6270000}"/>
    <cellStyle name="Normal 77 8 2" xfId="10214" xr:uid="{00000000-0005-0000-0000-0000E7270000}"/>
    <cellStyle name="Normal 77 9" xfId="10215" xr:uid="{00000000-0005-0000-0000-0000E8270000}"/>
    <cellStyle name="Normal 77 9 2" xfId="10216" xr:uid="{00000000-0005-0000-0000-0000E9270000}"/>
    <cellStyle name="Normal 78" xfId="10217" xr:uid="{00000000-0005-0000-0000-0000EA270000}"/>
    <cellStyle name="Normal 78 10" xfId="10218" xr:uid="{00000000-0005-0000-0000-0000EB270000}"/>
    <cellStyle name="Normal 78 2" xfId="10219" xr:uid="{00000000-0005-0000-0000-0000EC270000}"/>
    <cellStyle name="Normal 78 2 2" xfId="10220" xr:uid="{00000000-0005-0000-0000-0000ED270000}"/>
    <cellStyle name="Normal 78 2 2 2" xfId="10221" xr:uid="{00000000-0005-0000-0000-0000EE270000}"/>
    <cellStyle name="Normal 78 2 3" xfId="10222" xr:uid="{00000000-0005-0000-0000-0000EF270000}"/>
    <cellStyle name="Normal 78 2 3 2" xfId="10223" xr:uid="{00000000-0005-0000-0000-0000F0270000}"/>
    <cellStyle name="Normal 78 2 4" xfId="10224" xr:uid="{00000000-0005-0000-0000-0000F1270000}"/>
    <cellStyle name="Normal 78 3" xfId="10225" xr:uid="{00000000-0005-0000-0000-0000F2270000}"/>
    <cellStyle name="Normal 78 3 2" xfId="10226" xr:uid="{00000000-0005-0000-0000-0000F3270000}"/>
    <cellStyle name="Normal 78 3 2 2" xfId="10227" xr:uid="{00000000-0005-0000-0000-0000F4270000}"/>
    <cellStyle name="Normal 78 3 3" xfId="10228" xr:uid="{00000000-0005-0000-0000-0000F5270000}"/>
    <cellStyle name="Normal 78 3 3 2" xfId="10229" xr:uid="{00000000-0005-0000-0000-0000F6270000}"/>
    <cellStyle name="Normal 78 3 4" xfId="10230" xr:uid="{00000000-0005-0000-0000-0000F7270000}"/>
    <cellStyle name="Normal 78 4" xfId="10231" xr:uid="{00000000-0005-0000-0000-0000F8270000}"/>
    <cellStyle name="Normal 78 4 2" xfId="10232" xr:uid="{00000000-0005-0000-0000-0000F9270000}"/>
    <cellStyle name="Normal 78 4 2 2" xfId="10233" xr:uid="{00000000-0005-0000-0000-0000FA270000}"/>
    <cellStyle name="Normal 78 4 3" xfId="10234" xr:uid="{00000000-0005-0000-0000-0000FB270000}"/>
    <cellStyle name="Normal 78 4 3 2" xfId="10235" xr:uid="{00000000-0005-0000-0000-0000FC270000}"/>
    <cellStyle name="Normal 78 4 4" xfId="10236" xr:uid="{00000000-0005-0000-0000-0000FD270000}"/>
    <cellStyle name="Normal 78 5" xfId="10237" xr:uid="{00000000-0005-0000-0000-0000FE270000}"/>
    <cellStyle name="Normal 78 5 2" xfId="10238" xr:uid="{00000000-0005-0000-0000-0000FF270000}"/>
    <cellStyle name="Normal 78 5 2 2" xfId="10239" xr:uid="{00000000-0005-0000-0000-000000280000}"/>
    <cellStyle name="Normal 78 5 3" xfId="10240" xr:uid="{00000000-0005-0000-0000-000001280000}"/>
    <cellStyle name="Normal 78 5 3 2" xfId="10241" xr:uid="{00000000-0005-0000-0000-000002280000}"/>
    <cellStyle name="Normal 78 5 4" xfId="10242" xr:uid="{00000000-0005-0000-0000-000003280000}"/>
    <cellStyle name="Normal 78 6" xfId="10243" xr:uid="{00000000-0005-0000-0000-000004280000}"/>
    <cellStyle name="Normal 78 6 2" xfId="10244" xr:uid="{00000000-0005-0000-0000-000005280000}"/>
    <cellStyle name="Normal 78 6 2 2" xfId="10245" xr:uid="{00000000-0005-0000-0000-000006280000}"/>
    <cellStyle name="Normal 78 6 3" xfId="10246" xr:uid="{00000000-0005-0000-0000-000007280000}"/>
    <cellStyle name="Normal 78 6 3 2" xfId="10247" xr:uid="{00000000-0005-0000-0000-000008280000}"/>
    <cellStyle name="Normal 78 6 4" xfId="10248" xr:uid="{00000000-0005-0000-0000-000009280000}"/>
    <cellStyle name="Normal 78 7" xfId="10249" xr:uid="{00000000-0005-0000-0000-00000A280000}"/>
    <cellStyle name="Normal 78 7 2" xfId="10250" xr:uid="{00000000-0005-0000-0000-00000B280000}"/>
    <cellStyle name="Normal 78 7 2 2" xfId="10251" xr:uid="{00000000-0005-0000-0000-00000C280000}"/>
    <cellStyle name="Normal 78 7 3" xfId="10252" xr:uid="{00000000-0005-0000-0000-00000D280000}"/>
    <cellStyle name="Normal 78 7 3 2" xfId="10253" xr:uid="{00000000-0005-0000-0000-00000E280000}"/>
    <cellStyle name="Normal 78 7 4" xfId="10254" xr:uid="{00000000-0005-0000-0000-00000F280000}"/>
    <cellStyle name="Normal 78 8" xfId="10255" xr:uid="{00000000-0005-0000-0000-000010280000}"/>
    <cellStyle name="Normal 78 8 2" xfId="10256" xr:uid="{00000000-0005-0000-0000-000011280000}"/>
    <cellStyle name="Normal 78 9" xfId="10257" xr:uid="{00000000-0005-0000-0000-000012280000}"/>
    <cellStyle name="Normal 78 9 2" xfId="10258" xr:uid="{00000000-0005-0000-0000-000013280000}"/>
    <cellStyle name="Normal 79" xfId="10259" xr:uid="{00000000-0005-0000-0000-000014280000}"/>
    <cellStyle name="Normal 79 10" xfId="10260" xr:uid="{00000000-0005-0000-0000-000015280000}"/>
    <cellStyle name="Normal 79 2" xfId="10261" xr:uid="{00000000-0005-0000-0000-000016280000}"/>
    <cellStyle name="Normal 79 2 2" xfId="10262" xr:uid="{00000000-0005-0000-0000-000017280000}"/>
    <cellStyle name="Normal 79 2 2 2" xfId="10263" xr:uid="{00000000-0005-0000-0000-000018280000}"/>
    <cellStyle name="Normal 79 2 3" xfId="10264" xr:uid="{00000000-0005-0000-0000-000019280000}"/>
    <cellStyle name="Normal 79 2 3 2" xfId="10265" xr:uid="{00000000-0005-0000-0000-00001A280000}"/>
    <cellStyle name="Normal 79 2 4" xfId="10266" xr:uid="{00000000-0005-0000-0000-00001B280000}"/>
    <cellStyle name="Normal 79 3" xfId="10267" xr:uid="{00000000-0005-0000-0000-00001C280000}"/>
    <cellStyle name="Normal 79 3 2" xfId="10268" xr:uid="{00000000-0005-0000-0000-00001D280000}"/>
    <cellStyle name="Normal 79 3 2 2" xfId="10269" xr:uid="{00000000-0005-0000-0000-00001E280000}"/>
    <cellStyle name="Normal 79 3 3" xfId="10270" xr:uid="{00000000-0005-0000-0000-00001F280000}"/>
    <cellStyle name="Normal 79 3 3 2" xfId="10271" xr:uid="{00000000-0005-0000-0000-000020280000}"/>
    <cellStyle name="Normal 79 3 4" xfId="10272" xr:uid="{00000000-0005-0000-0000-000021280000}"/>
    <cellStyle name="Normal 79 4" xfId="10273" xr:uid="{00000000-0005-0000-0000-000022280000}"/>
    <cellStyle name="Normal 79 4 2" xfId="10274" xr:uid="{00000000-0005-0000-0000-000023280000}"/>
    <cellStyle name="Normal 79 4 2 2" xfId="10275" xr:uid="{00000000-0005-0000-0000-000024280000}"/>
    <cellStyle name="Normal 79 4 3" xfId="10276" xr:uid="{00000000-0005-0000-0000-000025280000}"/>
    <cellStyle name="Normal 79 4 3 2" xfId="10277" xr:uid="{00000000-0005-0000-0000-000026280000}"/>
    <cellStyle name="Normal 79 4 4" xfId="10278" xr:uid="{00000000-0005-0000-0000-000027280000}"/>
    <cellStyle name="Normal 79 5" xfId="10279" xr:uid="{00000000-0005-0000-0000-000028280000}"/>
    <cellStyle name="Normal 79 5 2" xfId="10280" xr:uid="{00000000-0005-0000-0000-000029280000}"/>
    <cellStyle name="Normal 79 5 2 2" xfId="10281" xr:uid="{00000000-0005-0000-0000-00002A280000}"/>
    <cellStyle name="Normal 79 5 3" xfId="10282" xr:uid="{00000000-0005-0000-0000-00002B280000}"/>
    <cellStyle name="Normal 79 5 3 2" xfId="10283" xr:uid="{00000000-0005-0000-0000-00002C280000}"/>
    <cellStyle name="Normal 79 5 4" xfId="10284" xr:uid="{00000000-0005-0000-0000-00002D280000}"/>
    <cellStyle name="Normal 79 6" xfId="10285" xr:uid="{00000000-0005-0000-0000-00002E280000}"/>
    <cellStyle name="Normal 79 6 2" xfId="10286" xr:uid="{00000000-0005-0000-0000-00002F280000}"/>
    <cellStyle name="Normal 79 6 2 2" xfId="10287" xr:uid="{00000000-0005-0000-0000-000030280000}"/>
    <cellStyle name="Normal 79 6 3" xfId="10288" xr:uid="{00000000-0005-0000-0000-000031280000}"/>
    <cellStyle name="Normal 79 6 3 2" xfId="10289" xr:uid="{00000000-0005-0000-0000-000032280000}"/>
    <cellStyle name="Normal 79 6 4" xfId="10290" xr:uid="{00000000-0005-0000-0000-000033280000}"/>
    <cellStyle name="Normal 79 7" xfId="10291" xr:uid="{00000000-0005-0000-0000-000034280000}"/>
    <cellStyle name="Normal 79 7 2" xfId="10292" xr:uid="{00000000-0005-0000-0000-000035280000}"/>
    <cellStyle name="Normal 79 7 2 2" xfId="10293" xr:uid="{00000000-0005-0000-0000-000036280000}"/>
    <cellStyle name="Normal 79 7 3" xfId="10294" xr:uid="{00000000-0005-0000-0000-000037280000}"/>
    <cellStyle name="Normal 79 7 3 2" xfId="10295" xr:uid="{00000000-0005-0000-0000-000038280000}"/>
    <cellStyle name="Normal 79 7 4" xfId="10296" xr:uid="{00000000-0005-0000-0000-000039280000}"/>
    <cellStyle name="Normal 79 8" xfId="10297" xr:uid="{00000000-0005-0000-0000-00003A280000}"/>
    <cellStyle name="Normal 79 8 2" xfId="10298" xr:uid="{00000000-0005-0000-0000-00003B280000}"/>
    <cellStyle name="Normal 79 9" xfId="10299" xr:uid="{00000000-0005-0000-0000-00003C280000}"/>
    <cellStyle name="Normal 79 9 2" xfId="10300" xr:uid="{00000000-0005-0000-0000-00003D280000}"/>
    <cellStyle name="Normal 8" xfId="10301" xr:uid="{00000000-0005-0000-0000-00003E280000}"/>
    <cellStyle name="Normal 8 10" xfId="10302" xr:uid="{00000000-0005-0000-0000-00003F280000}"/>
    <cellStyle name="Normal 8 10 2" xfId="10303" xr:uid="{00000000-0005-0000-0000-000040280000}"/>
    <cellStyle name="Normal 8 10 2 2" xfId="10304" xr:uid="{00000000-0005-0000-0000-000041280000}"/>
    <cellStyle name="Normal 8 10 3" xfId="10305" xr:uid="{00000000-0005-0000-0000-000042280000}"/>
    <cellStyle name="Normal 8 11" xfId="10306" xr:uid="{00000000-0005-0000-0000-000043280000}"/>
    <cellStyle name="Normal 8 11 2" xfId="10307" xr:uid="{00000000-0005-0000-0000-000044280000}"/>
    <cellStyle name="Normal 8 11 2 2" xfId="10308" xr:uid="{00000000-0005-0000-0000-000045280000}"/>
    <cellStyle name="Normal 8 11 3" xfId="10309" xr:uid="{00000000-0005-0000-0000-000046280000}"/>
    <cellStyle name="Normal 8 12" xfId="10310" xr:uid="{00000000-0005-0000-0000-000047280000}"/>
    <cellStyle name="Normal 8 12 2" xfId="10311" xr:uid="{00000000-0005-0000-0000-000048280000}"/>
    <cellStyle name="Normal 8 12 2 2" xfId="10312" xr:uid="{00000000-0005-0000-0000-000049280000}"/>
    <cellStyle name="Normal 8 12 3" xfId="10313" xr:uid="{00000000-0005-0000-0000-00004A280000}"/>
    <cellStyle name="Normal 8 13" xfId="10314" xr:uid="{00000000-0005-0000-0000-00004B280000}"/>
    <cellStyle name="Normal 8 13 2" xfId="10315" xr:uid="{00000000-0005-0000-0000-00004C280000}"/>
    <cellStyle name="Normal 8 13 2 2" xfId="10316" xr:uid="{00000000-0005-0000-0000-00004D280000}"/>
    <cellStyle name="Normal 8 13 3" xfId="10317" xr:uid="{00000000-0005-0000-0000-00004E280000}"/>
    <cellStyle name="Normal 8 14" xfId="10318" xr:uid="{00000000-0005-0000-0000-00004F280000}"/>
    <cellStyle name="Normal 8 14 2" xfId="10319" xr:uid="{00000000-0005-0000-0000-000050280000}"/>
    <cellStyle name="Normal 8 14 2 2" xfId="10320" xr:uid="{00000000-0005-0000-0000-000051280000}"/>
    <cellStyle name="Normal 8 14 3" xfId="10321" xr:uid="{00000000-0005-0000-0000-000052280000}"/>
    <cellStyle name="Normal 8 15" xfId="10322" xr:uid="{00000000-0005-0000-0000-000053280000}"/>
    <cellStyle name="Normal 8 15 2" xfId="10323" xr:uid="{00000000-0005-0000-0000-000054280000}"/>
    <cellStyle name="Normal 8 15 2 2" xfId="10324" xr:uid="{00000000-0005-0000-0000-000055280000}"/>
    <cellStyle name="Normal 8 15 3" xfId="10325" xr:uid="{00000000-0005-0000-0000-000056280000}"/>
    <cellStyle name="Normal 8 16" xfId="10326" xr:uid="{00000000-0005-0000-0000-000057280000}"/>
    <cellStyle name="Normal 8 16 2" xfId="10327" xr:uid="{00000000-0005-0000-0000-000058280000}"/>
    <cellStyle name="Normal 8 16 2 2" xfId="10328" xr:uid="{00000000-0005-0000-0000-000059280000}"/>
    <cellStyle name="Normal 8 16 3" xfId="10329" xr:uid="{00000000-0005-0000-0000-00005A280000}"/>
    <cellStyle name="Normal 8 17" xfId="10330" xr:uid="{00000000-0005-0000-0000-00005B280000}"/>
    <cellStyle name="Normal 8 17 2" xfId="10331" xr:uid="{00000000-0005-0000-0000-00005C280000}"/>
    <cellStyle name="Normal 8 17 2 2" xfId="10332" xr:uid="{00000000-0005-0000-0000-00005D280000}"/>
    <cellStyle name="Normal 8 17 3" xfId="10333" xr:uid="{00000000-0005-0000-0000-00005E280000}"/>
    <cellStyle name="Normal 8 18" xfId="10334" xr:uid="{00000000-0005-0000-0000-00005F280000}"/>
    <cellStyle name="Normal 8 18 2" xfId="10335" xr:uid="{00000000-0005-0000-0000-000060280000}"/>
    <cellStyle name="Normal 8 18 2 2" xfId="10336" xr:uid="{00000000-0005-0000-0000-000061280000}"/>
    <cellStyle name="Normal 8 18 3" xfId="10337" xr:uid="{00000000-0005-0000-0000-000062280000}"/>
    <cellStyle name="Normal 8 19" xfId="10338" xr:uid="{00000000-0005-0000-0000-000063280000}"/>
    <cellStyle name="Normal 8 19 2" xfId="10339" xr:uid="{00000000-0005-0000-0000-000064280000}"/>
    <cellStyle name="Normal 8 19 2 2" xfId="10340" xr:uid="{00000000-0005-0000-0000-000065280000}"/>
    <cellStyle name="Normal 8 19 3" xfId="10341" xr:uid="{00000000-0005-0000-0000-000066280000}"/>
    <cellStyle name="Normal 8 2" xfId="10342" xr:uid="{00000000-0005-0000-0000-000067280000}"/>
    <cellStyle name="Normal 8 2 2" xfId="10343" xr:uid="{00000000-0005-0000-0000-000068280000}"/>
    <cellStyle name="Normal 8 2 2 2" xfId="10344" xr:uid="{00000000-0005-0000-0000-000069280000}"/>
    <cellStyle name="Normal 8 2 3" xfId="10345" xr:uid="{00000000-0005-0000-0000-00006A280000}"/>
    <cellStyle name="Normal 8 20" xfId="10346" xr:uid="{00000000-0005-0000-0000-00006B280000}"/>
    <cellStyle name="Normal 8 20 2" xfId="10347" xr:uid="{00000000-0005-0000-0000-00006C280000}"/>
    <cellStyle name="Normal 8 20 2 2" xfId="10348" xr:uid="{00000000-0005-0000-0000-00006D280000}"/>
    <cellStyle name="Normal 8 20 3" xfId="10349" xr:uid="{00000000-0005-0000-0000-00006E280000}"/>
    <cellStyle name="Normal 8 21" xfId="10350" xr:uid="{00000000-0005-0000-0000-00006F280000}"/>
    <cellStyle name="Normal 8 21 2" xfId="10351" xr:uid="{00000000-0005-0000-0000-000070280000}"/>
    <cellStyle name="Normal 8 21 2 2" xfId="10352" xr:uid="{00000000-0005-0000-0000-000071280000}"/>
    <cellStyle name="Normal 8 21 3" xfId="10353" xr:uid="{00000000-0005-0000-0000-000072280000}"/>
    <cellStyle name="Normal 8 22" xfId="10354" xr:uid="{00000000-0005-0000-0000-000073280000}"/>
    <cellStyle name="Normal 8 22 2" xfId="10355" xr:uid="{00000000-0005-0000-0000-000074280000}"/>
    <cellStyle name="Normal 8 22 2 2" xfId="10356" xr:uid="{00000000-0005-0000-0000-000075280000}"/>
    <cellStyle name="Normal 8 22 3" xfId="10357" xr:uid="{00000000-0005-0000-0000-000076280000}"/>
    <cellStyle name="Normal 8 23" xfId="10358" xr:uid="{00000000-0005-0000-0000-000077280000}"/>
    <cellStyle name="Normal 8 23 2" xfId="10359" xr:uid="{00000000-0005-0000-0000-000078280000}"/>
    <cellStyle name="Normal 8 23 2 2" xfId="10360" xr:uid="{00000000-0005-0000-0000-000079280000}"/>
    <cellStyle name="Normal 8 23 3" xfId="10361" xr:uid="{00000000-0005-0000-0000-00007A280000}"/>
    <cellStyle name="Normal 8 24" xfId="10362" xr:uid="{00000000-0005-0000-0000-00007B280000}"/>
    <cellStyle name="Normal 8 24 2" xfId="10363" xr:uid="{00000000-0005-0000-0000-00007C280000}"/>
    <cellStyle name="Normal 8 24 2 2" xfId="10364" xr:uid="{00000000-0005-0000-0000-00007D280000}"/>
    <cellStyle name="Normal 8 24 3" xfId="10365" xr:uid="{00000000-0005-0000-0000-00007E280000}"/>
    <cellStyle name="Normal 8 25" xfId="10366" xr:uid="{00000000-0005-0000-0000-00007F280000}"/>
    <cellStyle name="Normal 8 25 2" xfId="10367" xr:uid="{00000000-0005-0000-0000-000080280000}"/>
    <cellStyle name="Normal 8 25 2 2" xfId="10368" xr:uid="{00000000-0005-0000-0000-000081280000}"/>
    <cellStyle name="Normal 8 25 3" xfId="10369" xr:uid="{00000000-0005-0000-0000-000082280000}"/>
    <cellStyle name="Normal 8 26" xfId="10370" xr:uid="{00000000-0005-0000-0000-000083280000}"/>
    <cellStyle name="Normal 8 26 2" xfId="10371" xr:uid="{00000000-0005-0000-0000-000084280000}"/>
    <cellStyle name="Normal 8 26 2 2" xfId="10372" xr:uid="{00000000-0005-0000-0000-000085280000}"/>
    <cellStyle name="Normal 8 26 2 2 2" xfId="10373" xr:uid="{00000000-0005-0000-0000-000086280000}"/>
    <cellStyle name="Normal 8 26 2 3" xfId="10374" xr:uid="{00000000-0005-0000-0000-000087280000}"/>
    <cellStyle name="Normal 8 26 3" xfId="10375" xr:uid="{00000000-0005-0000-0000-000088280000}"/>
    <cellStyle name="Normal 8 26 3 2" xfId="10376" xr:uid="{00000000-0005-0000-0000-000089280000}"/>
    <cellStyle name="Normal 8 26 3 2 2" xfId="10377" xr:uid="{00000000-0005-0000-0000-00008A280000}"/>
    <cellStyle name="Normal 8 26 3 3" xfId="10378" xr:uid="{00000000-0005-0000-0000-00008B280000}"/>
    <cellStyle name="Normal 8 26 4" xfId="10379" xr:uid="{00000000-0005-0000-0000-00008C280000}"/>
    <cellStyle name="Normal 8 26 4 2" xfId="10380" xr:uid="{00000000-0005-0000-0000-00008D280000}"/>
    <cellStyle name="Normal 8 26 4 2 2" xfId="10381" xr:uid="{00000000-0005-0000-0000-00008E280000}"/>
    <cellStyle name="Normal 8 26 4 3" xfId="10382" xr:uid="{00000000-0005-0000-0000-00008F280000}"/>
    <cellStyle name="Normal 8 26 5" xfId="10383" xr:uid="{00000000-0005-0000-0000-000090280000}"/>
    <cellStyle name="Normal 8 26 5 2" xfId="10384" xr:uid="{00000000-0005-0000-0000-000091280000}"/>
    <cellStyle name="Normal 8 26 5 2 2" xfId="10385" xr:uid="{00000000-0005-0000-0000-000092280000}"/>
    <cellStyle name="Normal 8 26 5 3" xfId="10386" xr:uid="{00000000-0005-0000-0000-000093280000}"/>
    <cellStyle name="Normal 8 26 6" xfId="10387" xr:uid="{00000000-0005-0000-0000-000094280000}"/>
    <cellStyle name="Normal 8 26 6 2" xfId="10388" xr:uid="{00000000-0005-0000-0000-000095280000}"/>
    <cellStyle name="Normal 8 26 6 2 2" xfId="10389" xr:uid="{00000000-0005-0000-0000-000096280000}"/>
    <cellStyle name="Normal 8 26 6 3" xfId="10390" xr:uid="{00000000-0005-0000-0000-000097280000}"/>
    <cellStyle name="Normal 8 26 7" xfId="10391" xr:uid="{00000000-0005-0000-0000-000098280000}"/>
    <cellStyle name="Normal 8 26 7 2" xfId="10392" xr:uid="{00000000-0005-0000-0000-000099280000}"/>
    <cellStyle name="Normal 8 26 8" xfId="10393" xr:uid="{00000000-0005-0000-0000-00009A280000}"/>
    <cellStyle name="Normal 8 27" xfId="10394" xr:uid="{00000000-0005-0000-0000-00009B280000}"/>
    <cellStyle name="Normal 8 27 2" xfId="10395" xr:uid="{00000000-0005-0000-0000-00009C280000}"/>
    <cellStyle name="Normal 8 27 2 2" xfId="10396" xr:uid="{00000000-0005-0000-0000-00009D280000}"/>
    <cellStyle name="Normal 8 27 2 2 2" xfId="10397" xr:uid="{00000000-0005-0000-0000-00009E280000}"/>
    <cellStyle name="Normal 8 27 2 3" xfId="10398" xr:uid="{00000000-0005-0000-0000-00009F280000}"/>
    <cellStyle name="Normal 8 27 3" xfId="10399" xr:uid="{00000000-0005-0000-0000-0000A0280000}"/>
    <cellStyle name="Normal 8 27 3 2" xfId="10400" xr:uid="{00000000-0005-0000-0000-0000A1280000}"/>
    <cellStyle name="Normal 8 27 3 2 2" xfId="10401" xr:uid="{00000000-0005-0000-0000-0000A2280000}"/>
    <cellStyle name="Normal 8 27 3 3" xfId="10402" xr:uid="{00000000-0005-0000-0000-0000A3280000}"/>
    <cellStyle name="Normal 8 27 4" xfId="10403" xr:uid="{00000000-0005-0000-0000-0000A4280000}"/>
    <cellStyle name="Normal 8 27 4 2" xfId="10404" xr:uid="{00000000-0005-0000-0000-0000A5280000}"/>
    <cellStyle name="Normal 8 27 4 2 2" xfId="10405" xr:uid="{00000000-0005-0000-0000-0000A6280000}"/>
    <cellStyle name="Normal 8 27 4 3" xfId="10406" xr:uid="{00000000-0005-0000-0000-0000A7280000}"/>
    <cellStyle name="Normal 8 27 5" xfId="10407" xr:uid="{00000000-0005-0000-0000-0000A8280000}"/>
    <cellStyle name="Normal 8 27 5 2" xfId="10408" xr:uid="{00000000-0005-0000-0000-0000A9280000}"/>
    <cellStyle name="Normal 8 27 5 2 2" xfId="10409" xr:uid="{00000000-0005-0000-0000-0000AA280000}"/>
    <cellStyle name="Normal 8 27 5 3" xfId="10410" xr:uid="{00000000-0005-0000-0000-0000AB280000}"/>
    <cellStyle name="Normal 8 27 6" xfId="10411" xr:uid="{00000000-0005-0000-0000-0000AC280000}"/>
    <cellStyle name="Normal 8 27 6 2" xfId="10412" xr:uid="{00000000-0005-0000-0000-0000AD280000}"/>
    <cellStyle name="Normal 8 27 6 2 2" xfId="10413" xr:uid="{00000000-0005-0000-0000-0000AE280000}"/>
    <cellStyle name="Normal 8 27 6 3" xfId="10414" xr:uid="{00000000-0005-0000-0000-0000AF280000}"/>
    <cellStyle name="Normal 8 27 7" xfId="10415" xr:uid="{00000000-0005-0000-0000-0000B0280000}"/>
    <cellStyle name="Normal 8 27 7 2" xfId="10416" xr:uid="{00000000-0005-0000-0000-0000B1280000}"/>
    <cellStyle name="Normal 8 27 8" xfId="10417" xr:uid="{00000000-0005-0000-0000-0000B2280000}"/>
    <cellStyle name="Normal 8 28" xfId="10418" xr:uid="{00000000-0005-0000-0000-0000B3280000}"/>
    <cellStyle name="Normal 8 28 2" xfId="10419" xr:uid="{00000000-0005-0000-0000-0000B4280000}"/>
    <cellStyle name="Normal 8 28 2 2" xfId="10420" xr:uid="{00000000-0005-0000-0000-0000B5280000}"/>
    <cellStyle name="Normal 8 28 2 2 2" xfId="10421" xr:uid="{00000000-0005-0000-0000-0000B6280000}"/>
    <cellStyle name="Normal 8 28 2 3" xfId="10422" xr:uid="{00000000-0005-0000-0000-0000B7280000}"/>
    <cellStyle name="Normal 8 28 3" xfId="10423" xr:uid="{00000000-0005-0000-0000-0000B8280000}"/>
    <cellStyle name="Normal 8 28 3 2" xfId="10424" xr:uid="{00000000-0005-0000-0000-0000B9280000}"/>
    <cellStyle name="Normal 8 28 3 2 2" xfId="10425" xr:uid="{00000000-0005-0000-0000-0000BA280000}"/>
    <cellStyle name="Normal 8 28 3 3" xfId="10426" xr:uid="{00000000-0005-0000-0000-0000BB280000}"/>
    <cellStyle name="Normal 8 28 4" xfId="10427" xr:uid="{00000000-0005-0000-0000-0000BC280000}"/>
    <cellStyle name="Normal 8 28 4 2" xfId="10428" xr:uid="{00000000-0005-0000-0000-0000BD280000}"/>
    <cellStyle name="Normal 8 28 4 2 2" xfId="10429" xr:uid="{00000000-0005-0000-0000-0000BE280000}"/>
    <cellStyle name="Normal 8 28 4 3" xfId="10430" xr:uid="{00000000-0005-0000-0000-0000BF280000}"/>
    <cellStyle name="Normal 8 28 5" xfId="10431" xr:uid="{00000000-0005-0000-0000-0000C0280000}"/>
    <cellStyle name="Normal 8 28 5 2" xfId="10432" xr:uid="{00000000-0005-0000-0000-0000C1280000}"/>
    <cellStyle name="Normal 8 28 5 2 2" xfId="10433" xr:uid="{00000000-0005-0000-0000-0000C2280000}"/>
    <cellStyle name="Normal 8 28 5 3" xfId="10434" xr:uid="{00000000-0005-0000-0000-0000C3280000}"/>
    <cellStyle name="Normal 8 28 6" xfId="10435" xr:uid="{00000000-0005-0000-0000-0000C4280000}"/>
    <cellStyle name="Normal 8 28 6 2" xfId="10436" xr:uid="{00000000-0005-0000-0000-0000C5280000}"/>
    <cellStyle name="Normal 8 28 6 2 2" xfId="10437" xr:uid="{00000000-0005-0000-0000-0000C6280000}"/>
    <cellStyle name="Normal 8 28 6 3" xfId="10438" xr:uid="{00000000-0005-0000-0000-0000C7280000}"/>
    <cellStyle name="Normal 8 28 7" xfId="10439" xr:uid="{00000000-0005-0000-0000-0000C8280000}"/>
    <cellStyle name="Normal 8 28 7 2" xfId="10440" xr:uid="{00000000-0005-0000-0000-0000C9280000}"/>
    <cellStyle name="Normal 8 28 8" xfId="10441" xr:uid="{00000000-0005-0000-0000-0000CA280000}"/>
    <cellStyle name="Normal 8 29" xfId="10442" xr:uid="{00000000-0005-0000-0000-0000CB280000}"/>
    <cellStyle name="Normal 8 29 2" xfId="10443" xr:uid="{00000000-0005-0000-0000-0000CC280000}"/>
    <cellStyle name="Normal 8 29 2 2" xfId="10444" xr:uid="{00000000-0005-0000-0000-0000CD280000}"/>
    <cellStyle name="Normal 8 29 2 2 2" xfId="10445" xr:uid="{00000000-0005-0000-0000-0000CE280000}"/>
    <cellStyle name="Normal 8 29 2 3" xfId="10446" xr:uid="{00000000-0005-0000-0000-0000CF280000}"/>
    <cellStyle name="Normal 8 29 3" xfId="10447" xr:uid="{00000000-0005-0000-0000-0000D0280000}"/>
    <cellStyle name="Normal 8 29 3 2" xfId="10448" xr:uid="{00000000-0005-0000-0000-0000D1280000}"/>
    <cellStyle name="Normal 8 29 3 2 2" xfId="10449" xr:uid="{00000000-0005-0000-0000-0000D2280000}"/>
    <cellStyle name="Normal 8 29 3 3" xfId="10450" xr:uid="{00000000-0005-0000-0000-0000D3280000}"/>
    <cellStyle name="Normal 8 29 4" xfId="10451" xr:uid="{00000000-0005-0000-0000-0000D4280000}"/>
    <cellStyle name="Normal 8 29 4 2" xfId="10452" xr:uid="{00000000-0005-0000-0000-0000D5280000}"/>
    <cellStyle name="Normal 8 29 4 2 2" xfId="10453" xr:uid="{00000000-0005-0000-0000-0000D6280000}"/>
    <cellStyle name="Normal 8 29 4 3" xfId="10454" xr:uid="{00000000-0005-0000-0000-0000D7280000}"/>
    <cellStyle name="Normal 8 29 5" xfId="10455" xr:uid="{00000000-0005-0000-0000-0000D8280000}"/>
    <cellStyle name="Normal 8 29 5 2" xfId="10456" xr:uid="{00000000-0005-0000-0000-0000D9280000}"/>
    <cellStyle name="Normal 8 29 5 2 2" xfId="10457" xr:uid="{00000000-0005-0000-0000-0000DA280000}"/>
    <cellStyle name="Normal 8 29 5 3" xfId="10458" xr:uid="{00000000-0005-0000-0000-0000DB280000}"/>
    <cellStyle name="Normal 8 29 6" xfId="10459" xr:uid="{00000000-0005-0000-0000-0000DC280000}"/>
    <cellStyle name="Normal 8 29 6 2" xfId="10460" xr:uid="{00000000-0005-0000-0000-0000DD280000}"/>
    <cellStyle name="Normal 8 29 6 2 2" xfId="10461" xr:uid="{00000000-0005-0000-0000-0000DE280000}"/>
    <cellStyle name="Normal 8 29 6 3" xfId="10462" xr:uid="{00000000-0005-0000-0000-0000DF280000}"/>
    <cellStyle name="Normal 8 29 7" xfId="10463" xr:uid="{00000000-0005-0000-0000-0000E0280000}"/>
    <cellStyle name="Normal 8 29 7 2" xfId="10464" xr:uid="{00000000-0005-0000-0000-0000E1280000}"/>
    <cellStyle name="Normal 8 29 8" xfId="10465" xr:uid="{00000000-0005-0000-0000-0000E2280000}"/>
    <cellStyle name="Normal 8 3" xfId="10466" xr:uid="{00000000-0005-0000-0000-0000E3280000}"/>
    <cellStyle name="Normal 8 3 2" xfId="10467" xr:uid="{00000000-0005-0000-0000-0000E4280000}"/>
    <cellStyle name="Normal 8 3 2 2" xfId="10468" xr:uid="{00000000-0005-0000-0000-0000E5280000}"/>
    <cellStyle name="Normal 8 3 3" xfId="10469" xr:uid="{00000000-0005-0000-0000-0000E6280000}"/>
    <cellStyle name="Normal 8 30" xfId="10470" xr:uid="{00000000-0005-0000-0000-0000E7280000}"/>
    <cellStyle name="Normal 8 30 2" xfId="10471" xr:uid="{00000000-0005-0000-0000-0000E8280000}"/>
    <cellStyle name="Normal 8 30 2 2" xfId="10472" xr:uid="{00000000-0005-0000-0000-0000E9280000}"/>
    <cellStyle name="Normal 8 30 2 2 2" xfId="10473" xr:uid="{00000000-0005-0000-0000-0000EA280000}"/>
    <cellStyle name="Normal 8 30 2 3" xfId="10474" xr:uid="{00000000-0005-0000-0000-0000EB280000}"/>
    <cellStyle name="Normal 8 30 3" xfId="10475" xr:uid="{00000000-0005-0000-0000-0000EC280000}"/>
    <cellStyle name="Normal 8 30 3 2" xfId="10476" xr:uid="{00000000-0005-0000-0000-0000ED280000}"/>
    <cellStyle name="Normal 8 30 3 2 2" xfId="10477" xr:uid="{00000000-0005-0000-0000-0000EE280000}"/>
    <cellStyle name="Normal 8 30 3 3" xfId="10478" xr:uid="{00000000-0005-0000-0000-0000EF280000}"/>
    <cellStyle name="Normal 8 30 4" xfId="10479" xr:uid="{00000000-0005-0000-0000-0000F0280000}"/>
    <cellStyle name="Normal 8 30 4 2" xfId="10480" xr:uid="{00000000-0005-0000-0000-0000F1280000}"/>
    <cellStyle name="Normal 8 30 4 2 2" xfId="10481" xr:uid="{00000000-0005-0000-0000-0000F2280000}"/>
    <cellStyle name="Normal 8 30 4 3" xfId="10482" xr:uid="{00000000-0005-0000-0000-0000F3280000}"/>
    <cellStyle name="Normal 8 30 5" xfId="10483" xr:uid="{00000000-0005-0000-0000-0000F4280000}"/>
    <cellStyle name="Normal 8 30 5 2" xfId="10484" xr:uid="{00000000-0005-0000-0000-0000F5280000}"/>
    <cellStyle name="Normal 8 30 5 2 2" xfId="10485" xr:uid="{00000000-0005-0000-0000-0000F6280000}"/>
    <cellStyle name="Normal 8 30 5 3" xfId="10486" xr:uid="{00000000-0005-0000-0000-0000F7280000}"/>
    <cellStyle name="Normal 8 30 6" xfId="10487" xr:uid="{00000000-0005-0000-0000-0000F8280000}"/>
    <cellStyle name="Normal 8 30 6 2" xfId="10488" xr:uid="{00000000-0005-0000-0000-0000F9280000}"/>
    <cellStyle name="Normal 8 30 6 2 2" xfId="10489" xr:uid="{00000000-0005-0000-0000-0000FA280000}"/>
    <cellStyle name="Normal 8 30 6 3" xfId="10490" xr:uid="{00000000-0005-0000-0000-0000FB280000}"/>
    <cellStyle name="Normal 8 30 7" xfId="10491" xr:uid="{00000000-0005-0000-0000-0000FC280000}"/>
    <cellStyle name="Normal 8 30 7 2" xfId="10492" xr:uid="{00000000-0005-0000-0000-0000FD280000}"/>
    <cellStyle name="Normal 8 30 8" xfId="10493" xr:uid="{00000000-0005-0000-0000-0000FE280000}"/>
    <cellStyle name="Normal 8 31" xfId="10494" xr:uid="{00000000-0005-0000-0000-0000FF280000}"/>
    <cellStyle name="Normal 8 31 2" xfId="10495" xr:uid="{00000000-0005-0000-0000-000000290000}"/>
    <cellStyle name="Normal 8 31 2 2" xfId="10496" xr:uid="{00000000-0005-0000-0000-000001290000}"/>
    <cellStyle name="Normal 8 31 2 2 2" xfId="10497" xr:uid="{00000000-0005-0000-0000-000002290000}"/>
    <cellStyle name="Normal 8 31 2 3" xfId="10498" xr:uid="{00000000-0005-0000-0000-000003290000}"/>
    <cellStyle name="Normal 8 31 3" xfId="10499" xr:uid="{00000000-0005-0000-0000-000004290000}"/>
    <cellStyle name="Normal 8 31 3 2" xfId="10500" xr:uid="{00000000-0005-0000-0000-000005290000}"/>
    <cellStyle name="Normal 8 31 3 2 2" xfId="10501" xr:uid="{00000000-0005-0000-0000-000006290000}"/>
    <cellStyle name="Normal 8 31 3 3" xfId="10502" xr:uid="{00000000-0005-0000-0000-000007290000}"/>
    <cellStyle name="Normal 8 31 4" xfId="10503" xr:uid="{00000000-0005-0000-0000-000008290000}"/>
    <cellStyle name="Normal 8 31 4 2" xfId="10504" xr:uid="{00000000-0005-0000-0000-000009290000}"/>
    <cellStyle name="Normal 8 31 4 2 2" xfId="10505" xr:uid="{00000000-0005-0000-0000-00000A290000}"/>
    <cellStyle name="Normal 8 31 4 3" xfId="10506" xr:uid="{00000000-0005-0000-0000-00000B290000}"/>
    <cellStyle name="Normal 8 31 5" xfId="10507" xr:uid="{00000000-0005-0000-0000-00000C290000}"/>
    <cellStyle name="Normal 8 31 5 2" xfId="10508" xr:uid="{00000000-0005-0000-0000-00000D290000}"/>
    <cellStyle name="Normal 8 31 5 2 2" xfId="10509" xr:uid="{00000000-0005-0000-0000-00000E290000}"/>
    <cellStyle name="Normal 8 31 5 3" xfId="10510" xr:uid="{00000000-0005-0000-0000-00000F290000}"/>
    <cellStyle name="Normal 8 31 6" xfId="10511" xr:uid="{00000000-0005-0000-0000-000010290000}"/>
    <cellStyle name="Normal 8 31 6 2" xfId="10512" xr:uid="{00000000-0005-0000-0000-000011290000}"/>
    <cellStyle name="Normal 8 31 6 2 2" xfId="10513" xr:uid="{00000000-0005-0000-0000-000012290000}"/>
    <cellStyle name="Normal 8 31 6 3" xfId="10514" xr:uid="{00000000-0005-0000-0000-000013290000}"/>
    <cellStyle name="Normal 8 31 7" xfId="10515" xr:uid="{00000000-0005-0000-0000-000014290000}"/>
    <cellStyle name="Normal 8 31 7 2" xfId="10516" xr:uid="{00000000-0005-0000-0000-000015290000}"/>
    <cellStyle name="Normal 8 31 8" xfId="10517" xr:uid="{00000000-0005-0000-0000-000016290000}"/>
    <cellStyle name="Normal 8 32" xfId="10518" xr:uid="{00000000-0005-0000-0000-000017290000}"/>
    <cellStyle name="Normal 8 32 2" xfId="10519" xr:uid="{00000000-0005-0000-0000-000018290000}"/>
    <cellStyle name="Normal 8 32 2 2" xfId="10520" xr:uid="{00000000-0005-0000-0000-000019290000}"/>
    <cellStyle name="Normal 8 32 2 2 2" xfId="10521" xr:uid="{00000000-0005-0000-0000-00001A290000}"/>
    <cellStyle name="Normal 8 32 2 3" xfId="10522" xr:uid="{00000000-0005-0000-0000-00001B290000}"/>
    <cellStyle name="Normal 8 32 3" xfId="10523" xr:uid="{00000000-0005-0000-0000-00001C290000}"/>
    <cellStyle name="Normal 8 32 3 2" xfId="10524" xr:uid="{00000000-0005-0000-0000-00001D290000}"/>
    <cellStyle name="Normal 8 32 3 2 2" xfId="10525" xr:uid="{00000000-0005-0000-0000-00001E290000}"/>
    <cellStyle name="Normal 8 32 3 3" xfId="10526" xr:uid="{00000000-0005-0000-0000-00001F290000}"/>
    <cellStyle name="Normal 8 32 4" xfId="10527" xr:uid="{00000000-0005-0000-0000-000020290000}"/>
    <cellStyle name="Normal 8 32 4 2" xfId="10528" xr:uid="{00000000-0005-0000-0000-000021290000}"/>
    <cellStyle name="Normal 8 32 4 2 2" xfId="10529" xr:uid="{00000000-0005-0000-0000-000022290000}"/>
    <cellStyle name="Normal 8 32 4 3" xfId="10530" xr:uid="{00000000-0005-0000-0000-000023290000}"/>
    <cellStyle name="Normal 8 32 5" xfId="10531" xr:uid="{00000000-0005-0000-0000-000024290000}"/>
    <cellStyle name="Normal 8 32 5 2" xfId="10532" xr:uid="{00000000-0005-0000-0000-000025290000}"/>
    <cellStyle name="Normal 8 32 5 2 2" xfId="10533" xr:uid="{00000000-0005-0000-0000-000026290000}"/>
    <cellStyle name="Normal 8 32 5 3" xfId="10534" xr:uid="{00000000-0005-0000-0000-000027290000}"/>
    <cellStyle name="Normal 8 32 6" xfId="10535" xr:uid="{00000000-0005-0000-0000-000028290000}"/>
    <cellStyle name="Normal 8 32 6 2" xfId="10536" xr:uid="{00000000-0005-0000-0000-000029290000}"/>
    <cellStyle name="Normal 8 32 6 2 2" xfId="10537" xr:uid="{00000000-0005-0000-0000-00002A290000}"/>
    <cellStyle name="Normal 8 32 6 3" xfId="10538" xr:uid="{00000000-0005-0000-0000-00002B290000}"/>
    <cellStyle name="Normal 8 32 7" xfId="10539" xr:uid="{00000000-0005-0000-0000-00002C290000}"/>
    <cellStyle name="Normal 8 32 7 2" xfId="10540" xr:uid="{00000000-0005-0000-0000-00002D290000}"/>
    <cellStyle name="Normal 8 32 8" xfId="10541" xr:uid="{00000000-0005-0000-0000-00002E290000}"/>
    <cellStyle name="Normal 8 33" xfId="10542" xr:uid="{00000000-0005-0000-0000-00002F290000}"/>
    <cellStyle name="Normal 8 33 2" xfId="10543" xr:uid="{00000000-0005-0000-0000-000030290000}"/>
    <cellStyle name="Normal 8 33 2 2" xfId="10544" xr:uid="{00000000-0005-0000-0000-000031290000}"/>
    <cellStyle name="Normal 8 33 2 2 2" xfId="10545" xr:uid="{00000000-0005-0000-0000-000032290000}"/>
    <cellStyle name="Normal 8 33 2 3" xfId="10546" xr:uid="{00000000-0005-0000-0000-000033290000}"/>
    <cellStyle name="Normal 8 33 3" xfId="10547" xr:uid="{00000000-0005-0000-0000-000034290000}"/>
    <cellStyle name="Normal 8 33 3 2" xfId="10548" xr:uid="{00000000-0005-0000-0000-000035290000}"/>
    <cellStyle name="Normal 8 33 3 2 2" xfId="10549" xr:uid="{00000000-0005-0000-0000-000036290000}"/>
    <cellStyle name="Normal 8 33 3 3" xfId="10550" xr:uid="{00000000-0005-0000-0000-000037290000}"/>
    <cellStyle name="Normal 8 33 4" xfId="10551" xr:uid="{00000000-0005-0000-0000-000038290000}"/>
    <cellStyle name="Normal 8 33 4 2" xfId="10552" xr:uid="{00000000-0005-0000-0000-000039290000}"/>
    <cellStyle name="Normal 8 33 4 2 2" xfId="10553" xr:uid="{00000000-0005-0000-0000-00003A290000}"/>
    <cellStyle name="Normal 8 33 4 3" xfId="10554" xr:uid="{00000000-0005-0000-0000-00003B290000}"/>
    <cellStyle name="Normal 8 33 5" xfId="10555" xr:uid="{00000000-0005-0000-0000-00003C290000}"/>
    <cellStyle name="Normal 8 33 5 2" xfId="10556" xr:uid="{00000000-0005-0000-0000-00003D290000}"/>
    <cellStyle name="Normal 8 33 5 2 2" xfId="10557" xr:uid="{00000000-0005-0000-0000-00003E290000}"/>
    <cellStyle name="Normal 8 33 5 3" xfId="10558" xr:uid="{00000000-0005-0000-0000-00003F290000}"/>
    <cellStyle name="Normal 8 33 6" xfId="10559" xr:uid="{00000000-0005-0000-0000-000040290000}"/>
    <cellStyle name="Normal 8 33 6 2" xfId="10560" xr:uid="{00000000-0005-0000-0000-000041290000}"/>
    <cellStyle name="Normal 8 33 6 2 2" xfId="10561" xr:uid="{00000000-0005-0000-0000-000042290000}"/>
    <cellStyle name="Normal 8 33 6 3" xfId="10562" xr:uid="{00000000-0005-0000-0000-000043290000}"/>
    <cellStyle name="Normal 8 33 7" xfId="10563" xr:uid="{00000000-0005-0000-0000-000044290000}"/>
    <cellStyle name="Normal 8 33 7 2" xfId="10564" xr:uid="{00000000-0005-0000-0000-000045290000}"/>
    <cellStyle name="Normal 8 33 8" xfId="10565" xr:uid="{00000000-0005-0000-0000-000046290000}"/>
    <cellStyle name="Normal 8 34" xfId="10566" xr:uid="{00000000-0005-0000-0000-000047290000}"/>
    <cellStyle name="Normal 8 34 2" xfId="10567" xr:uid="{00000000-0005-0000-0000-000048290000}"/>
    <cellStyle name="Normal 8 34 2 2" xfId="10568" xr:uid="{00000000-0005-0000-0000-000049290000}"/>
    <cellStyle name="Normal 8 34 2 2 2" xfId="10569" xr:uid="{00000000-0005-0000-0000-00004A290000}"/>
    <cellStyle name="Normal 8 34 2 3" xfId="10570" xr:uid="{00000000-0005-0000-0000-00004B290000}"/>
    <cellStyle name="Normal 8 34 3" xfId="10571" xr:uid="{00000000-0005-0000-0000-00004C290000}"/>
    <cellStyle name="Normal 8 34 3 2" xfId="10572" xr:uid="{00000000-0005-0000-0000-00004D290000}"/>
    <cellStyle name="Normal 8 34 3 2 2" xfId="10573" xr:uid="{00000000-0005-0000-0000-00004E290000}"/>
    <cellStyle name="Normal 8 34 3 3" xfId="10574" xr:uid="{00000000-0005-0000-0000-00004F290000}"/>
    <cellStyle name="Normal 8 34 4" xfId="10575" xr:uid="{00000000-0005-0000-0000-000050290000}"/>
    <cellStyle name="Normal 8 34 4 2" xfId="10576" xr:uid="{00000000-0005-0000-0000-000051290000}"/>
    <cellStyle name="Normal 8 34 4 2 2" xfId="10577" xr:uid="{00000000-0005-0000-0000-000052290000}"/>
    <cellStyle name="Normal 8 34 4 3" xfId="10578" xr:uid="{00000000-0005-0000-0000-000053290000}"/>
    <cellStyle name="Normal 8 34 5" xfId="10579" xr:uid="{00000000-0005-0000-0000-000054290000}"/>
    <cellStyle name="Normal 8 34 5 2" xfId="10580" xr:uid="{00000000-0005-0000-0000-000055290000}"/>
    <cellStyle name="Normal 8 34 5 2 2" xfId="10581" xr:uid="{00000000-0005-0000-0000-000056290000}"/>
    <cellStyle name="Normal 8 34 5 3" xfId="10582" xr:uid="{00000000-0005-0000-0000-000057290000}"/>
    <cellStyle name="Normal 8 34 6" xfId="10583" xr:uid="{00000000-0005-0000-0000-000058290000}"/>
    <cellStyle name="Normal 8 34 6 2" xfId="10584" xr:uid="{00000000-0005-0000-0000-000059290000}"/>
    <cellStyle name="Normal 8 34 6 2 2" xfId="10585" xr:uid="{00000000-0005-0000-0000-00005A290000}"/>
    <cellStyle name="Normal 8 34 6 3" xfId="10586" xr:uid="{00000000-0005-0000-0000-00005B290000}"/>
    <cellStyle name="Normal 8 34 7" xfId="10587" xr:uid="{00000000-0005-0000-0000-00005C290000}"/>
    <cellStyle name="Normal 8 34 7 2" xfId="10588" xr:uid="{00000000-0005-0000-0000-00005D290000}"/>
    <cellStyle name="Normal 8 34 8" xfId="10589" xr:uid="{00000000-0005-0000-0000-00005E290000}"/>
    <cellStyle name="Normal 8 35" xfId="10590" xr:uid="{00000000-0005-0000-0000-00005F290000}"/>
    <cellStyle name="Normal 8 35 2" xfId="10591" xr:uid="{00000000-0005-0000-0000-000060290000}"/>
    <cellStyle name="Normal 8 35 2 2" xfId="10592" xr:uid="{00000000-0005-0000-0000-000061290000}"/>
    <cellStyle name="Normal 8 35 2 2 2" xfId="10593" xr:uid="{00000000-0005-0000-0000-000062290000}"/>
    <cellStyle name="Normal 8 35 2 3" xfId="10594" xr:uid="{00000000-0005-0000-0000-000063290000}"/>
    <cellStyle name="Normal 8 35 3" xfId="10595" xr:uid="{00000000-0005-0000-0000-000064290000}"/>
    <cellStyle name="Normal 8 35 3 2" xfId="10596" xr:uid="{00000000-0005-0000-0000-000065290000}"/>
    <cellStyle name="Normal 8 35 3 2 2" xfId="10597" xr:uid="{00000000-0005-0000-0000-000066290000}"/>
    <cellStyle name="Normal 8 35 3 3" xfId="10598" xr:uid="{00000000-0005-0000-0000-000067290000}"/>
    <cellStyle name="Normal 8 35 4" xfId="10599" xr:uid="{00000000-0005-0000-0000-000068290000}"/>
    <cellStyle name="Normal 8 35 4 2" xfId="10600" xr:uid="{00000000-0005-0000-0000-000069290000}"/>
    <cellStyle name="Normal 8 35 4 2 2" xfId="10601" xr:uid="{00000000-0005-0000-0000-00006A290000}"/>
    <cellStyle name="Normal 8 35 4 3" xfId="10602" xr:uid="{00000000-0005-0000-0000-00006B290000}"/>
    <cellStyle name="Normal 8 35 5" xfId="10603" xr:uid="{00000000-0005-0000-0000-00006C290000}"/>
    <cellStyle name="Normal 8 35 5 2" xfId="10604" xr:uid="{00000000-0005-0000-0000-00006D290000}"/>
    <cellStyle name="Normal 8 35 5 2 2" xfId="10605" xr:uid="{00000000-0005-0000-0000-00006E290000}"/>
    <cellStyle name="Normal 8 35 5 3" xfId="10606" xr:uid="{00000000-0005-0000-0000-00006F290000}"/>
    <cellStyle name="Normal 8 35 6" xfId="10607" xr:uid="{00000000-0005-0000-0000-000070290000}"/>
    <cellStyle name="Normal 8 35 6 2" xfId="10608" xr:uid="{00000000-0005-0000-0000-000071290000}"/>
    <cellStyle name="Normal 8 35 6 2 2" xfId="10609" xr:uid="{00000000-0005-0000-0000-000072290000}"/>
    <cellStyle name="Normal 8 35 6 3" xfId="10610" xr:uid="{00000000-0005-0000-0000-000073290000}"/>
    <cellStyle name="Normal 8 35 7" xfId="10611" xr:uid="{00000000-0005-0000-0000-000074290000}"/>
    <cellStyle name="Normal 8 35 7 2" xfId="10612" xr:uid="{00000000-0005-0000-0000-000075290000}"/>
    <cellStyle name="Normal 8 35 8" xfId="10613" xr:uid="{00000000-0005-0000-0000-000076290000}"/>
    <cellStyle name="Normal 8 36" xfId="10614" xr:uid="{00000000-0005-0000-0000-000077290000}"/>
    <cellStyle name="Normal 8 36 2" xfId="10615" xr:uid="{00000000-0005-0000-0000-000078290000}"/>
    <cellStyle name="Normal 8 36 2 2" xfId="10616" xr:uid="{00000000-0005-0000-0000-000079290000}"/>
    <cellStyle name="Normal 8 36 2 2 2" xfId="10617" xr:uid="{00000000-0005-0000-0000-00007A290000}"/>
    <cellStyle name="Normal 8 36 2 3" xfId="10618" xr:uid="{00000000-0005-0000-0000-00007B290000}"/>
    <cellStyle name="Normal 8 36 3" xfId="10619" xr:uid="{00000000-0005-0000-0000-00007C290000}"/>
    <cellStyle name="Normal 8 36 3 2" xfId="10620" xr:uid="{00000000-0005-0000-0000-00007D290000}"/>
    <cellStyle name="Normal 8 36 3 2 2" xfId="10621" xr:uid="{00000000-0005-0000-0000-00007E290000}"/>
    <cellStyle name="Normal 8 36 3 3" xfId="10622" xr:uid="{00000000-0005-0000-0000-00007F290000}"/>
    <cellStyle name="Normal 8 36 4" xfId="10623" xr:uid="{00000000-0005-0000-0000-000080290000}"/>
    <cellStyle name="Normal 8 36 4 2" xfId="10624" xr:uid="{00000000-0005-0000-0000-000081290000}"/>
    <cellStyle name="Normal 8 36 4 2 2" xfId="10625" xr:uid="{00000000-0005-0000-0000-000082290000}"/>
    <cellStyle name="Normal 8 36 4 3" xfId="10626" xr:uid="{00000000-0005-0000-0000-000083290000}"/>
    <cellStyle name="Normal 8 36 5" xfId="10627" xr:uid="{00000000-0005-0000-0000-000084290000}"/>
    <cellStyle name="Normal 8 36 5 2" xfId="10628" xr:uid="{00000000-0005-0000-0000-000085290000}"/>
    <cellStyle name="Normal 8 36 5 2 2" xfId="10629" xr:uid="{00000000-0005-0000-0000-000086290000}"/>
    <cellStyle name="Normal 8 36 5 3" xfId="10630" xr:uid="{00000000-0005-0000-0000-000087290000}"/>
    <cellStyle name="Normal 8 36 6" xfId="10631" xr:uid="{00000000-0005-0000-0000-000088290000}"/>
    <cellStyle name="Normal 8 36 6 2" xfId="10632" xr:uid="{00000000-0005-0000-0000-000089290000}"/>
    <cellStyle name="Normal 8 36 6 2 2" xfId="10633" xr:uid="{00000000-0005-0000-0000-00008A290000}"/>
    <cellStyle name="Normal 8 36 6 3" xfId="10634" xr:uid="{00000000-0005-0000-0000-00008B290000}"/>
    <cellStyle name="Normal 8 36 7" xfId="10635" xr:uid="{00000000-0005-0000-0000-00008C290000}"/>
    <cellStyle name="Normal 8 36 7 2" xfId="10636" xr:uid="{00000000-0005-0000-0000-00008D290000}"/>
    <cellStyle name="Normal 8 36 8" xfId="10637" xr:uid="{00000000-0005-0000-0000-00008E290000}"/>
    <cellStyle name="Normal 8 37" xfId="10638" xr:uid="{00000000-0005-0000-0000-00008F290000}"/>
    <cellStyle name="Normal 8 37 2" xfId="10639" xr:uid="{00000000-0005-0000-0000-000090290000}"/>
    <cellStyle name="Normal 8 37 2 2" xfId="10640" xr:uid="{00000000-0005-0000-0000-000091290000}"/>
    <cellStyle name="Normal 8 37 2 2 2" xfId="10641" xr:uid="{00000000-0005-0000-0000-000092290000}"/>
    <cellStyle name="Normal 8 37 2 3" xfId="10642" xr:uid="{00000000-0005-0000-0000-000093290000}"/>
    <cellStyle name="Normal 8 37 3" xfId="10643" xr:uid="{00000000-0005-0000-0000-000094290000}"/>
    <cellStyle name="Normal 8 37 3 2" xfId="10644" xr:uid="{00000000-0005-0000-0000-000095290000}"/>
    <cellStyle name="Normal 8 37 3 2 2" xfId="10645" xr:uid="{00000000-0005-0000-0000-000096290000}"/>
    <cellStyle name="Normal 8 37 3 3" xfId="10646" xr:uid="{00000000-0005-0000-0000-000097290000}"/>
    <cellStyle name="Normal 8 37 4" xfId="10647" xr:uid="{00000000-0005-0000-0000-000098290000}"/>
    <cellStyle name="Normal 8 37 4 2" xfId="10648" xr:uid="{00000000-0005-0000-0000-000099290000}"/>
    <cellStyle name="Normal 8 37 4 2 2" xfId="10649" xr:uid="{00000000-0005-0000-0000-00009A290000}"/>
    <cellStyle name="Normal 8 37 4 3" xfId="10650" xr:uid="{00000000-0005-0000-0000-00009B290000}"/>
    <cellStyle name="Normal 8 37 5" xfId="10651" xr:uid="{00000000-0005-0000-0000-00009C290000}"/>
    <cellStyle name="Normal 8 37 5 2" xfId="10652" xr:uid="{00000000-0005-0000-0000-00009D290000}"/>
    <cellStyle name="Normal 8 37 5 2 2" xfId="10653" xr:uid="{00000000-0005-0000-0000-00009E290000}"/>
    <cellStyle name="Normal 8 37 5 3" xfId="10654" xr:uid="{00000000-0005-0000-0000-00009F290000}"/>
    <cellStyle name="Normal 8 37 6" xfId="10655" xr:uid="{00000000-0005-0000-0000-0000A0290000}"/>
    <cellStyle name="Normal 8 37 6 2" xfId="10656" xr:uid="{00000000-0005-0000-0000-0000A1290000}"/>
    <cellStyle name="Normal 8 37 6 2 2" xfId="10657" xr:uid="{00000000-0005-0000-0000-0000A2290000}"/>
    <cellStyle name="Normal 8 37 6 3" xfId="10658" xr:uid="{00000000-0005-0000-0000-0000A3290000}"/>
    <cellStyle name="Normal 8 37 7" xfId="10659" xr:uid="{00000000-0005-0000-0000-0000A4290000}"/>
    <cellStyle name="Normal 8 37 7 2" xfId="10660" xr:uid="{00000000-0005-0000-0000-0000A5290000}"/>
    <cellStyle name="Normal 8 37 8" xfId="10661" xr:uid="{00000000-0005-0000-0000-0000A6290000}"/>
    <cellStyle name="Normal 8 38" xfId="10662" xr:uid="{00000000-0005-0000-0000-0000A7290000}"/>
    <cellStyle name="Normal 8 38 2" xfId="10663" xr:uid="{00000000-0005-0000-0000-0000A8290000}"/>
    <cellStyle name="Normal 8 38 2 2" xfId="10664" xr:uid="{00000000-0005-0000-0000-0000A9290000}"/>
    <cellStyle name="Normal 8 38 2 2 2" xfId="10665" xr:uid="{00000000-0005-0000-0000-0000AA290000}"/>
    <cellStyle name="Normal 8 38 2 3" xfId="10666" xr:uid="{00000000-0005-0000-0000-0000AB290000}"/>
    <cellStyle name="Normal 8 38 3" xfId="10667" xr:uid="{00000000-0005-0000-0000-0000AC290000}"/>
    <cellStyle name="Normal 8 38 3 2" xfId="10668" xr:uid="{00000000-0005-0000-0000-0000AD290000}"/>
    <cellStyle name="Normal 8 38 3 2 2" xfId="10669" xr:uid="{00000000-0005-0000-0000-0000AE290000}"/>
    <cellStyle name="Normal 8 38 3 3" xfId="10670" xr:uid="{00000000-0005-0000-0000-0000AF290000}"/>
    <cellStyle name="Normal 8 38 4" xfId="10671" xr:uid="{00000000-0005-0000-0000-0000B0290000}"/>
    <cellStyle name="Normal 8 38 4 2" xfId="10672" xr:uid="{00000000-0005-0000-0000-0000B1290000}"/>
    <cellStyle name="Normal 8 38 4 2 2" xfId="10673" xr:uid="{00000000-0005-0000-0000-0000B2290000}"/>
    <cellStyle name="Normal 8 38 4 3" xfId="10674" xr:uid="{00000000-0005-0000-0000-0000B3290000}"/>
    <cellStyle name="Normal 8 38 5" xfId="10675" xr:uid="{00000000-0005-0000-0000-0000B4290000}"/>
    <cellStyle name="Normal 8 38 5 2" xfId="10676" xr:uid="{00000000-0005-0000-0000-0000B5290000}"/>
    <cellStyle name="Normal 8 38 5 2 2" xfId="10677" xr:uid="{00000000-0005-0000-0000-0000B6290000}"/>
    <cellStyle name="Normal 8 38 5 3" xfId="10678" xr:uid="{00000000-0005-0000-0000-0000B7290000}"/>
    <cellStyle name="Normal 8 38 6" xfId="10679" xr:uid="{00000000-0005-0000-0000-0000B8290000}"/>
    <cellStyle name="Normal 8 38 6 2" xfId="10680" xr:uid="{00000000-0005-0000-0000-0000B9290000}"/>
    <cellStyle name="Normal 8 38 6 2 2" xfId="10681" xr:uid="{00000000-0005-0000-0000-0000BA290000}"/>
    <cellStyle name="Normal 8 38 6 3" xfId="10682" xr:uid="{00000000-0005-0000-0000-0000BB290000}"/>
    <cellStyle name="Normal 8 38 7" xfId="10683" xr:uid="{00000000-0005-0000-0000-0000BC290000}"/>
    <cellStyle name="Normal 8 38 7 2" xfId="10684" xr:uid="{00000000-0005-0000-0000-0000BD290000}"/>
    <cellStyle name="Normal 8 38 8" xfId="10685" xr:uid="{00000000-0005-0000-0000-0000BE290000}"/>
    <cellStyle name="Normal 8 39" xfId="10686" xr:uid="{00000000-0005-0000-0000-0000BF290000}"/>
    <cellStyle name="Normal 8 39 2" xfId="10687" xr:uid="{00000000-0005-0000-0000-0000C0290000}"/>
    <cellStyle name="Normal 8 39 2 2" xfId="10688" xr:uid="{00000000-0005-0000-0000-0000C1290000}"/>
    <cellStyle name="Normal 8 39 2 2 2" xfId="10689" xr:uid="{00000000-0005-0000-0000-0000C2290000}"/>
    <cellStyle name="Normal 8 39 2 3" xfId="10690" xr:uid="{00000000-0005-0000-0000-0000C3290000}"/>
    <cellStyle name="Normal 8 39 3" xfId="10691" xr:uid="{00000000-0005-0000-0000-0000C4290000}"/>
    <cellStyle name="Normal 8 39 3 2" xfId="10692" xr:uid="{00000000-0005-0000-0000-0000C5290000}"/>
    <cellStyle name="Normal 8 39 3 2 2" xfId="10693" xr:uid="{00000000-0005-0000-0000-0000C6290000}"/>
    <cellStyle name="Normal 8 39 3 3" xfId="10694" xr:uid="{00000000-0005-0000-0000-0000C7290000}"/>
    <cellStyle name="Normal 8 39 4" xfId="10695" xr:uid="{00000000-0005-0000-0000-0000C8290000}"/>
    <cellStyle name="Normal 8 39 4 2" xfId="10696" xr:uid="{00000000-0005-0000-0000-0000C9290000}"/>
    <cellStyle name="Normal 8 39 4 2 2" xfId="10697" xr:uid="{00000000-0005-0000-0000-0000CA290000}"/>
    <cellStyle name="Normal 8 39 4 3" xfId="10698" xr:uid="{00000000-0005-0000-0000-0000CB290000}"/>
    <cellStyle name="Normal 8 39 5" xfId="10699" xr:uid="{00000000-0005-0000-0000-0000CC290000}"/>
    <cellStyle name="Normal 8 39 5 2" xfId="10700" xr:uid="{00000000-0005-0000-0000-0000CD290000}"/>
    <cellStyle name="Normal 8 39 5 2 2" xfId="10701" xr:uid="{00000000-0005-0000-0000-0000CE290000}"/>
    <cellStyle name="Normal 8 39 5 3" xfId="10702" xr:uid="{00000000-0005-0000-0000-0000CF290000}"/>
    <cellStyle name="Normal 8 39 6" xfId="10703" xr:uid="{00000000-0005-0000-0000-0000D0290000}"/>
    <cellStyle name="Normal 8 39 6 2" xfId="10704" xr:uid="{00000000-0005-0000-0000-0000D1290000}"/>
    <cellStyle name="Normal 8 39 6 2 2" xfId="10705" xr:uid="{00000000-0005-0000-0000-0000D2290000}"/>
    <cellStyle name="Normal 8 39 6 3" xfId="10706" xr:uid="{00000000-0005-0000-0000-0000D3290000}"/>
    <cellStyle name="Normal 8 39 7" xfId="10707" xr:uid="{00000000-0005-0000-0000-0000D4290000}"/>
    <cellStyle name="Normal 8 39 7 2" xfId="10708" xr:uid="{00000000-0005-0000-0000-0000D5290000}"/>
    <cellStyle name="Normal 8 39 8" xfId="10709" xr:uid="{00000000-0005-0000-0000-0000D6290000}"/>
    <cellStyle name="Normal 8 4" xfId="10710" xr:uid="{00000000-0005-0000-0000-0000D7290000}"/>
    <cellStyle name="Normal 8 4 2" xfId="10711" xr:uid="{00000000-0005-0000-0000-0000D8290000}"/>
    <cellStyle name="Normal 8 4 2 2" xfId="10712" xr:uid="{00000000-0005-0000-0000-0000D9290000}"/>
    <cellStyle name="Normal 8 4 3" xfId="10713" xr:uid="{00000000-0005-0000-0000-0000DA290000}"/>
    <cellStyle name="Normal 8 40" xfId="10714" xr:uid="{00000000-0005-0000-0000-0000DB290000}"/>
    <cellStyle name="Normal 8 40 2" xfId="10715" xr:uid="{00000000-0005-0000-0000-0000DC290000}"/>
    <cellStyle name="Normal 8 40 2 2" xfId="10716" xr:uid="{00000000-0005-0000-0000-0000DD290000}"/>
    <cellStyle name="Normal 8 40 2 2 2" xfId="10717" xr:uid="{00000000-0005-0000-0000-0000DE290000}"/>
    <cellStyle name="Normal 8 40 2 3" xfId="10718" xr:uid="{00000000-0005-0000-0000-0000DF290000}"/>
    <cellStyle name="Normal 8 40 3" xfId="10719" xr:uid="{00000000-0005-0000-0000-0000E0290000}"/>
    <cellStyle name="Normal 8 40 3 2" xfId="10720" xr:uid="{00000000-0005-0000-0000-0000E1290000}"/>
    <cellStyle name="Normal 8 40 3 2 2" xfId="10721" xr:uid="{00000000-0005-0000-0000-0000E2290000}"/>
    <cellStyle name="Normal 8 40 3 3" xfId="10722" xr:uid="{00000000-0005-0000-0000-0000E3290000}"/>
    <cellStyle name="Normal 8 40 4" xfId="10723" xr:uid="{00000000-0005-0000-0000-0000E4290000}"/>
    <cellStyle name="Normal 8 40 4 2" xfId="10724" xr:uid="{00000000-0005-0000-0000-0000E5290000}"/>
    <cellStyle name="Normal 8 40 4 2 2" xfId="10725" xr:uid="{00000000-0005-0000-0000-0000E6290000}"/>
    <cellStyle name="Normal 8 40 4 3" xfId="10726" xr:uid="{00000000-0005-0000-0000-0000E7290000}"/>
    <cellStyle name="Normal 8 40 5" xfId="10727" xr:uid="{00000000-0005-0000-0000-0000E8290000}"/>
    <cellStyle name="Normal 8 40 5 2" xfId="10728" xr:uid="{00000000-0005-0000-0000-0000E9290000}"/>
    <cellStyle name="Normal 8 40 5 2 2" xfId="10729" xr:uid="{00000000-0005-0000-0000-0000EA290000}"/>
    <cellStyle name="Normal 8 40 5 3" xfId="10730" xr:uid="{00000000-0005-0000-0000-0000EB290000}"/>
    <cellStyle name="Normal 8 40 6" xfId="10731" xr:uid="{00000000-0005-0000-0000-0000EC290000}"/>
    <cellStyle name="Normal 8 40 6 2" xfId="10732" xr:uid="{00000000-0005-0000-0000-0000ED290000}"/>
    <cellStyle name="Normal 8 40 6 2 2" xfId="10733" xr:uid="{00000000-0005-0000-0000-0000EE290000}"/>
    <cellStyle name="Normal 8 40 6 3" xfId="10734" xr:uid="{00000000-0005-0000-0000-0000EF290000}"/>
    <cellStyle name="Normal 8 40 7" xfId="10735" xr:uid="{00000000-0005-0000-0000-0000F0290000}"/>
    <cellStyle name="Normal 8 40 7 2" xfId="10736" xr:uid="{00000000-0005-0000-0000-0000F1290000}"/>
    <cellStyle name="Normal 8 40 8" xfId="10737" xr:uid="{00000000-0005-0000-0000-0000F2290000}"/>
    <cellStyle name="Normal 8 41" xfId="10738" xr:uid="{00000000-0005-0000-0000-0000F3290000}"/>
    <cellStyle name="Normal 8 41 2" xfId="10739" xr:uid="{00000000-0005-0000-0000-0000F4290000}"/>
    <cellStyle name="Normal 8 41 2 2" xfId="10740" xr:uid="{00000000-0005-0000-0000-0000F5290000}"/>
    <cellStyle name="Normal 8 41 2 2 2" xfId="10741" xr:uid="{00000000-0005-0000-0000-0000F6290000}"/>
    <cellStyle name="Normal 8 41 2 3" xfId="10742" xr:uid="{00000000-0005-0000-0000-0000F7290000}"/>
    <cellStyle name="Normal 8 41 3" xfId="10743" xr:uid="{00000000-0005-0000-0000-0000F8290000}"/>
    <cellStyle name="Normal 8 41 3 2" xfId="10744" xr:uid="{00000000-0005-0000-0000-0000F9290000}"/>
    <cellStyle name="Normal 8 41 3 2 2" xfId="10745" xr:uid="{00000000-0005-0000-0000-0000FA290000}"/>
    <cellStyle name="Normal 8 41 3 3" xfId="10746" xr:uid="{00000000-0005-0000-0000-0000FB290000}"/>
    <cellStyle name="Normal 8 41 4" xfId="10747" xr:uid="{00000000-0005-0000-0000-0000FC290000}"/>
    <cellStyle name="Normal 8 41 4 2" xfId="10748" xr:uid="{00000000-0005-0000-0000-0000FD290000}"/>
    <cellStyle name="Normal 8 41 4 2 2" xfId="10749" xr:uid="{00000000-0005-0000-0000-0000FE290000}"/>
    <cellStyle name="Normal 8 41 4 3" xfId="10750" xr:uid="{00000000-0005-0000-0000-0000FF290000}"/>
    <cellStyle name="Normal 8 41 5" xfId="10751" xr:uid="{00000000-0005-0000-0000-0000002A0000}"/>
    <cellStyle name="Normal 8 41 5 2" xfId="10752" xr:uid="{00000000-0005-0000-0000-0000012A0000}"/>
    <cellStyle name="Normal 8 41 5 2 2" xfId="10753" xr:uid="{00000000-0005-0000-0000-0000022A0000}"/>
    <cellStyle name="Normal 8 41 5 3" xfId="10754" xr:uid="{00000000-0005-0000-0000-0000032A0000}"/>
    <cellStyle name="Normal 8 41 6" xfId="10755" xr:uid="{00000000-0005-0000-0000-0000042A0000}"/>
    <cellStyle name="Normal 8 41 6 2" xfId="10756" xr:uid="{00000000-0005-0000-0000-0000052A0000}"/>
    <cellStyle name="Normal 8 41 6 2 2" xfId="10757" xr:uid="{00000000-0005-0000-0000-0000062A0000}"/>
    <cellStyle name="Normal 8 41 6 3" xfId="10758" xr:uid="{00000000-0005-0000-0000-0000072A0000}"/>
    <cellStyle name="Normal 8 41 7" xfId="10759" xr:uid="{00000000-0005-0000-0000-0000082A0000}"/>
    <cellStyle name="Normal 8 41 7 2" xfId="10760" xr:uid="{00000000-0005-0000-0000-0000092A0000}"/>
    <cellStyle name="Normal 8 41 8" xfId="10761" xr:uid="{00000000-0005-0000-0000-00000A2A0000}"/>
    <cellStyle name="Normal 8 42" xfId="10762" xr:uid="{00000000-0005-0000-0000-00000B2A0000}"/>
    <cellStyle name="Normal 8 42 2" xfId="10763" xr:uid="{00000000-0005-0000-0000-00000C2A0000}"/>
    <cellStyle name="Normal 8 42 2 2" xfId="10764" xr:uid="{00000000-0005-0000-0000-00000D2A0000}"/>
    <cellStyle name="Normal 8 42 2 2 2" xfId="10765" xr:uid="{00000000-0005-0000-0000-00000E2A0000}"/>
    <cellStyle name="Normal 8 42 2 3" xfId="10766" xr:uid="{00000000-0005-0000-0000-00000F2A0000}"/>
    <cellStyle name="Normal 8 42 3" xfId="10767" xr:uid="{00000000-0005-0000-0000-0000102A0000}"/>
    <cellStyle name="Normal 8 42 3 2" xfId="10768" xr:uid="{00000000-0005-0000-0000-0000112A0000}"/>
    <cellStyle name="Normal 8 42 3 2 2" xfId="10769" xr:uid="{00000000-0005-0000-0000-0000122A0000}"/>
    <cellStyle name="Normal 8 42 3 3" xfId="10770" xr:uid="{00000000-0005-0000-0000-0000132A0000}"/>
    <cellStyle name="Normal 8 42 4" xfId="10771" xr:uid="{00000000-0005-0000-0000-0000142A0000}"/>
    <cellStyle name="Normal 8 42 4 2" xfId="10772" xr:uid="{00000000-0005-0000-0000-0000152A0000}"/>
    <cellStyle name="Normal 8 42 4 2 2" xfId="10773" xr:uid="{00000000-0005-0000-0000-0000162A0000}"/>
    <cellStyle name="Normal 8 42 4 3" xfId="10774" xr:uid="{00000000-0005-0000-0000-0000172A0000}"/>
    <cellStyle name="Normal 8 42 5" xfId="10775" xr:uid="{00000000-0005-0000-0000-0000182A0000}"/>
    <cellStyle name="Normal 8 42 5 2" xfId="10776" xr:uid="{00000000-0005-0000-0000-0000192A0000}"/>
    <cellStyle name="Normal 8 42 5 2 2" xfId="10777" xr:uid="{00000000-0005-0000-0000-00001A2A0000}"/>
    <cellStyle name="Normal 8 42 5 3" xfId="10778" xr:uid="{00000000-0005-0000-0000-00001B2A0000}"/>
    <cellStyle name="Normal 8 42 6" xfId="10779" xr:uid="{00000000-0005-0000-0000-00001C2A0000}"/>
    <cellStyle name="Normal 8 42 6 2" xfId="10780" xr:uid="{00000000-0005-0000-0000-00001D2A0000}"/>
    <cellStyle name="Normal 8 42 6 2 2" xfId="10781" xr:uid="{00000000-0005-0000-0000-00001E2A0000}"/>
    <cellStyle name="Normal 8 42 6 3" xfId="10782" xr:uid="{00000000-0005-0000-0000-00001F2A0000}"/>
    <cellStyle name="Normal 8 42 7" xfId="10783" xr:uid="{00000000-0005-0000-0000-0000202A0000}"/>
    <cellStyle name="Normal 8 42 7 2" xfId="10784" xr:uid="{00000000-0005-0000-0000-0000212A0000}"/>
    <cellStyle name="Normal 8 42 8" xfId="10785" xr:uid="{00000000-0005-0000-0000-0000222A0000}"/>
    <cellStyle name="Normal 8 43" xfId="10786" xr:uid="{00000000-0005-0000-0000-0000232A0000}"/>
    <cellStyle name="Normal 8 43 2" xfId="10787" xr:uid="{00000000-0005-0000-0000-0000242A0000}"/>
    <cellStyle name="Normal 8 43 2 2" xfId="10788" xr:uid="{00000000-0005-0000-0000-0000252A0000}"/>
    <cellStyle name="Normal 8 43 2 2 2" xfId="10789" xr:uid="{00000000-0005-0000-0000-0000262A0000}"/>
    <cellStyle name="Normal 8 43 2 3" xfId="10790" xr:uid="{00000000-0005-0000-0000-0000272A0000}"/>
    <cellStyle name="Normal 8 43 3" xfId="10791" xr:uid="{00000000-0005-0000-0000-0000282A0000}"/>
    <cellStyle name="Normal 8 43 3 2" xfId="10792" xr:uid="{00000000-0005-0000-0000-0000292A0000}"/>
    <cellStyle name="Normal 8 43 3 2 2" xfId="10793" xr:uid="{00000000-0005-0000-0000-00002A2A0000}"/>
    <cellStyle name="Normal 8 43 3 3" xfId="10794" xr:uid="{00000000-0005-0000-0000-00002B2A0000}"/>
    <cellStyle name="Normal 8 43 4" xfId="10795" xr:uid="{00000000-0005-0000-0000-00002C2A0000}"/>
    <cellStyle name="Normal 8 43 4 2" xfId="10796" xr:uid="{00000000-0005-0000-0000-00002D2A0000}"/>
    <cellStyle name="Normal 8 43 4 2 2" xfId="10797" xr:uid="{00000000-0005-0000-0000-00002E2A0000}"/>
    <cellStyle name="Normal 8 43 4 3" xfId="10798" xr:uid="{00000000-0005-0000-0000-00002F2A0000}"/>
    <cellStyle name="Normal 8 43 5" xfId="10799" xr:uid="{00000000-0005-0000-0000-0000302A0000}"/>
    <cellStyle name="Normal 8 43 5 2" xfId="10800" xr:uid="{00000000-0005-0000-0000-0000312A0000}"/>
    <cellStyle name="Normal 8 43 5 2 2" xfId="10801" xr:uid="{00000000-0005-0000-0000-0000322A0000}"/>
    <cellStyle name="Normal 8 43 5 3" xfId="10802" xr:uid="{00000000-0005-0000-0000-0000332A0000}"/>
    <cellStyle name="Normal 8 43 6" xfId="10803" xr:uid="{00000000-0005-0000-0000-0000342A0000}"/>
    <cellStyle name="Normal 8 43 6 2" xfId="10804" xr:uid="{00000000-0005-0000-0000-0000352A0000}"/>
    <cellStyle name="Normal 8 43 6 2 2" xfId="10805" xr:uid="{00000000-0005-0000-0000-0000362A0000}"/>
    <cellStyle name="Normal 8 43 6 3" xfId="10806" xr:uid="{00000000-0005-0000-0000-0000372A0000}"/>
    <cellStyle name="Normal 8 43 7" xfId="10807" xr:uid="{00000000-0005-0000-0000-0000382A0000}"/>
    <cellStyle name="Normal 8 43 7 2" xfId="10808" xr:uid="{00000000-0005-0000-0000-0000392A0000}"/>
    <cellStyle name="Normal 8 43 8" xfId="10809" xr:uid="{00000000-0005-0000-0000-00003A2A0000}"/>
    <cellStyle name="Normal 8 44" xfId="10810" xr:uid="{00000000-0005-0000-0000-00003B2A0000}"/>
    <cellStyle name="Normal 8 44 2" xfId="10811" xr:uid="{00000000-0005-0000-0000-00003C2A0000}"/>
    <cellStyle name="Normal 8 44 2 2" xfId="10812" xr:uid="{00000000-0005-0000-0000-00003D2A0000}"/>
    <cellStyle name="Normal 8 44 2 2 2" xfId="10813" xr:uid="{00000000-0005-0000-0000-00003E2A0000}"/>
    <cellStyle name="Normal 8 44 2 3" xfId="10814" xr:uid="{00000000-0005-0000-0000-00003F2A0000}"/>
    <cellStyle name="Normal 8 44 3" xfId="10815" xr:uid="{00000000-0005-0000-0000-0000402A0000}"/>
    <cellStyle name="Normal 8 44 3 2" xfId="10816" xr:uid="{00000000-0005-0000-0000-0000412A0000}"/>
    <cellStyle name="Normal 8 44 3 2 2" xfId="10817" xr:uid="{00000000-0005-0000-0000-0000422A0000}"/>
    <cellStyle name="Normal 8 44 3 3" xfId="10818" xr:uid="{00000000-0005-0000-0000-0000432A0000}"/>
    <cellStyle name="Normal 8 44 4" xfId="10819" xr:uid="{00000000-0005-0000-0000-0000442A0000}"/>
    <cellStyle name="Normal 8 44 4 2" xfId="10820" xr:uid="{00000000-0005-0000-0000-0000452A0000}"/>
    <cellStyle name="Normal 8 44 4 2 2" xfId="10821" xr:uid="{00000000-0005-0000-0000-0000462A0000}"/>
    <cellStyle name="Normal 8 44 4 3" xfId="10822" xr:uid="{00000000-0005-0000-0000-0000472A0000}"/>
    <cellStyle name="Normal 8 44 5" xfId="10823" xr:uid="{00000000-0005-0000-0000-0000482A0000}"/>
    <cellStyle name="Normal 8 44 5 2" xfId="10824" xr:uid="{00000000-0005-0000-0000-0000492A0000}"/>
    <cellStyle name="Normal 8 44 5 2 2" xfId="10825" xr:uid="{00000000-0005-0000-0000-00004A2A0000}"/>
    <cellStyle name="Normal 8 44 5 3" xfId="10826" xr:uid="{00000000-0005-0000-0000-00004B2A0000}"/>
    <cellStyle name="Normal 8 44 6" xfId="10827" xr:uid="{00000000-0005-0000-0000-00004C2A0000}"/>
    <cellStyle name="Normal 8 44 6 2" xfId="10828" xr:uid="{00000000-0005-0000-0000-00004D2A0000}"/>
    <cellStyle name="Normal 8 44 6 2 2" xfId="10829" xr:uid="{00000000-0005-0000-0000-00004E2A0000}"/>
    <cellStyle name="Normal 8 44 6 3" xfId="10830" xr:uid="{00000000-0005-0000-0000-00004F2A0000}"/>
    <cellStyle name="Normal 8 44 7" xfId="10831" xr:uid="{00000000-0005-0000-0000-0000502A0000}"/>
    <cellStyle name="Normal 8 44 7 2" xfId="10832" xr:uid="{00000000-0005-0000-0000-0000512A0000}"/>
    <cellStyle name="Normal 8 44 8" xfId="10833" xr:uid="{00000000-0005-0000-0000-0000522A0000}"/>
    <cellStyle name="Normal 8 45" xfId="10834" xr:uid="{00000000-0005-0000-0000-0000532A0000}"/>
    <cellStyle name="Normal 8 45 2" xfId="10835" xr:uid="{00000000-0005-0000-0000-0000542A0000}"/>
    <cellStyle name="Normal 8 45 2 2" xfId="10836" xr:uid="{00000000-0005-0000-0000-0000552A0000}"/>
    <cellStyle name="Normal 8 45 2 2 2" xfId="10837" xr:uid="{00000000-0005-0000-0000-0000562A0000}"/>
    <cellStyle name="Normal 8 45 2 3" xfId="10838" xr:uid="{00000000-0005-0000-0000-0000572A0000}"/>
    <cellStyle name="Normal 8 45 3" xfId="10839" xr:uid="{00000000-0005-0000-0000-0000582A0000}"/>
    <cellStyle name="Normal 8 45 3 2" xfId="10840" xr:uid="{00000000-0005-0000-0000-0000592A0000}"/>
    <cellStyle name="Normal 8 45 3 2 2" xfId="10841" xr:uid="{00000000-0005-0000-0000-00005A2A0000}"/>
    <cellStyle name="Normal 8 45 3 3" xfId="10842" xr:uid="{00000000-0005-0000-0000-00005B2A0000}"/>
    <cellStyle name="Normal 8 45 4" xfId="10843" xr:uid="{00000000-0005-0000-0000-00005C2A0000}"/>
    <cellStyle name="Normal 8 45 4 2" xfId="10844" xr:uid="{00000000-0005-0000-0000-00005D2A0000}"/>
    <cellStyle name="Normal 8 45 4 2 2" xfId="10845" xr:uid="{00000000-0005-0000-0000-00005E2A0000}"/>
    <cellStyle name="Normal 8 45 4 3" xfId="10846" xr:uid="{00000000-0005-0000-0000-00005F2A0000}"/>
    <cellStyle name="Normal 8 45 5" xfId="10847" xr:uid="{00000000-0005-0000-0000-0000602A0000}"/>
    <cellStyle name="Normal 8 45 5 2" xfId="10848" xr:uid="{00000000-0005-0000-0000-0000612A0000}"/>
    <cellStyle name="Normal 8 45 5 2 2" xfId="10849" xr:uid="{00000000-0005-0000-0000-0000622A0000}"/>
    <cellStyle name="Normal 8 45 5 3" xfId="10850" xr:uid="{00000000-0005-0000-0000-0000632A0000}"/>
    <cellStyle name="Normal 8 45 6" xfId="10851" xr:uid="{00000000-0005-0000-0000-0000642A0000}"/>
    <cellStyle name="Normal 8 45 6 2" xfId="10852" xr:uid="{00000000-0005-0000-0000-0000652A0000}"/>
    <cellStyle name="Normal 8 45 6 2 2" xfId="10853" xr:uid="{00000000-0005-0000-0000-0000662A0000}"/>
    <cellStyle name="Normal 8 45 6 3" xfId="10854" xr:uid="{00000000-0005-0000-0000-0000672A0000}"/>
    <cellStyle name="Normal 8 45 7" xfId="10855" xr:uid="{00000000-0005-0000-0000-0000682A0000}"/>
    <cellStyle name="Normal 8 45 7 2" xfId="10856" xr:uid="{00000000-0005-0000-0000-0000692A0000}"/>
    <cellStyle name="Normal 8 45 8" xfId="10857" xr:uid="{00000000-0005-0000-0000-00006A2A0000}"/>
    <cellStyle name="Normal 8 46" xfId="10858" xr:uid="{00000000-0005-0000-0000-00006B2A0000}"/>
    <cellStyle name="Normal 8 46 2" xfId="10859" xr:uid="{00000000-0005-0000-0000-00006C2A0000}"/>
    <cellStyle name="Normal 8 46 2 2" xfId="10860" xr:uid="{00000000-0005-0000-0000-00006D2A0000}"/>
    <cellStyle name="Normal 8 46 2 2 2" xfId="10861" xr:uid="{00000000-0005-0000-0000-00006E2A0000}"/>
    <cellStyle name="Normal 8 46 2 3" xfId="10862" xr:uid="{00000000-0005-0000-0000-00006F2A0000}"/>
    <cellStyle name="Normal 8 46 3" xfId="10863" xr:uid="{00000000-0005-0000-0000-0000702A0000}"/>
    <cellStyle name="Normal 8 46 3 2" xfId="10864" xr:uid="{00000000-0005-0000-0000-0000712A0000}"/>
    <cellStyle name="Normal 8 46 3 2 2" xfId="10865" xr:uid="{00000000-0005-0000-0000-0000722A0000}"/>
    <cellStyle name="Normal 8 46 3 3" xfId="10866" xr:uid="{00000000-0005-0000-0000-0000732A0000}"/>
    <cellStyle name="Normal 8 46 4" xfId="10867" xr:uid="{00000000-0005-0000-0000-0000742A0000}"/>
    <cellStyle name="Normal 8 46 4 2" xfId="10868" xr:uid="{00000000-0005-0000-0000-0000752A0000}"/>
    <cellStyle name="Normal 8 46 4 2 2" xfId="10869" xr:uid="{00000000-0005-0000-0000-0000762A0000}"/>
    <cellStyle name="Normal 8 46 4 3" xfId="10870" xr:uid="{00000000-0005-0000-0000-0000772A0000}"/>
    <cellStyle name="Normal 8 46 5" xfId="10871" xr:uid="{00000000-0005-0000-0000-0000782A0000}"/>
    <cellStyle name="Normal 8 46 5 2" xfId="10872" xr:uid="{00000000-0005-0000-0000-0000792A0000}"/>
    <cellStyle name="Normal 8 46 5 2 2" xfId="10873" xr:uid="{00000000-0005-0000-0000-00007A2A0000}"/>
    <cellStyle name="Normal 8 46 5 3" xfId="10874" xr:uid="{00000000-0005-0000-0000-00007B2A0000}"/>
    <cellStyle name="Normal 8 46 6" xfId="10875" xr:uid="{00000000-0005-0000-0000-00007C2A0000}"/>
    <cellStyle name="Normal 8 46 6 2" xfId="10876" xr:uid="{00000000-0005-0000-0000-00007D2A0000}"/>
    <cellStyle name="Normal 8 46 6 2 2" xfId="10877" xr:uid="{00000000-0005-0000-0000-00007E2A0000}"/>
    <cellStyle name="Normal 8 46 6 3" xfId="10878" xr:uid="{00000000-0005-0000-0000-00007F2A0000}"/>
    <cellStyle name="Normal 8 46 7" xfId="10879" xr:uid="{00000000-0005-0000-0000-0000802A0000}"/>
    <cellStyle name="Normal 8 46 7 2" xfId="10880" xr:uid="{00000000-0005-0000-0000-0000812A0000}"/>
    <cellStyle name="Normal 8 46 8" xfId="10881" xr:uid="{00000000-0005-0000-0000-0000822A0000}"/>
    <cellStyle name="Normal 8 47" xfId="10882" xr:uid="{00000000-0005-0000-0000-0000832A0000}"/>
    <cellStyle name="Normal 8 47 2" xfId="10883" xr:uid="{00000000-0005-0000-0000-0000842A0000}"/>
    <cellStyle name="Normal 8 47 2 2" xfId="10884" xr:uid="{00000000-0005-0000-0000-0000852A0000}"/>
    <cellStyle name="Normal 8 47 2 2 2" xfId="10885" xr:uid="{00000000-0005-0000-0000-0000862A0000}"/>
    <cellStyle name="Normal 8 47 2 3" xfId="10886" xr:uid="{00000000-0005-0000-0000-0000872A0000}"/>
    <cellStyle name="Normal 8 47 3" xfId="10887" xr:uid="{00000000-0005-0000-0000-0000882A0000}"/>
    <cellStyle name="Normal 8 47 3 2" xfId="10888" xr:uid="{00000000-0005-0000-0000-0000892A0000}"/>
    <cellStyle name="Normal 8 47 3 2 2" xfId="10889" xr:uid="{00000000-0005-0000-0000-00008A2A0000}"/>
    <cellStyle name="Normal 8 47 3 3" xfId="10890" xr:uid="{00000000-0005-0000-0000-00008B2A0000}"/>
    <cellStyle name="Normal 8 47 4" xfId="10891" xr:uid="{00000000-0005-0000-0000-00008C2A0000}"/>
    <cellStyle name="Normal 8 47 4 2" xfId="10892" xr:uid="{00000000-0005-0000-0000-00008D2A0000}"/>
    <cellStyle name="Normal 8 47 4 2 2" xfId="10893" xr:uid="{00000000-0005-0000-0000-00008E2A0000}"/>
    <cellStyle name="Normal 8 47 4 3" xfId="10894" xr:uid="{00000000-0005-0000-0000-00008F2A0000}"/>
    <cellStyle name="Normal 8 47 5" xfId="10895" xr:uid="{00000000-0005-0000-0000-0000902A0000}"/>
    <cellStyle name="Normal 8 47 5 2" xfId="10896" xr:uid="{00000000-0005-0000-0000-0000912A0000}"/>
    <cellStyle name="Normal 8 47 5 2 2" xfId="10897" xr:uid="{00000000-0005-0000-0000-0000922A0000}"/>
    <cellStyle name="Normal 8 47 5 3" xfId="10898" xr:uid="{00000000-0005-0000-0000-0000932A0000}"/>
    <cellStyle name="Normal 8 47 6" xfId="10899" xr:uid="{00000000-0005-0000-0000-0000942A0000}"/>
    <cellStyle name="Normal 8 47 6 2" xfId="10900" xr:uid="{00000000-0005-0000-0000-0000952A0000}"/>
    <cellStyle name="Normal 8 47 6 2 2" xfId="10901" xr:uid="{00000000-0005-0000-0000-0000962A0000}"/>
    <cellStyle name="Normal 8 47 6 3" xfId="10902" xr:uid="{00000000-0005-0000-0000-0000972A0000}"/>
    <cellStyle name="Normal 8 47 7" xfId="10903" xr:uid="{00000000-0005-0000-0000-0000982A0000}"/>
    <cellStyle name="Normal 8 47 7 2" xfId="10904" xr:uid="{00000000-0005-0000-0000-0000992A0000}"/>
    <cellStyle name="Normal 8 47 8" xfId="10905" xr:uid="{00000000-0005-0000-0000-00009A2A0000}"/>
    <cellStyle name="Normal 8 48" xfId="10906" xr:uid="{00000000-0005-0000-0000-00009B2A0000}"/>
    <cellStyle name="Normal 8 48 2" xfId="10907" xr:uid="{00000000-0005-0000-0000-00009C2A0000}"/>
    <cellStyle name="Normal 8 48 2 2" xfId="10908" xr:uid="{00000000-0005-0000-0000-00009D2A0000}"/>
    <cellStyle name="Normal 8 48 2 2 2" xfId="10909" xr:uid="{00000000-0005-0000-0000-00009E2A0000}"/>
    <cellStyle name="Normal 8 48 2 3" xfId="10910" xr:uid="{00000000-0005-0000-0000-00009F2A0000}"/>
    <cellStyle name="Normal 8 48 3" xfId="10911" xr:uid="{00000000-0005-0000-0000-0000A02A0000}"/>
    <cellStyle name="Normal 8 48 3 2" xfId="10912" xr:uid="{00000000-0005-0000-0000-0000A12A0000}"/>
    <cellStyle name="Normal 8 48 3 2 2" xfId="10913" xr:uid="{00000000-0005-0000-0000-0000A22A0000}"/>
    <cellStyle name="Normal 8 48 3 3" xfId="10914" xr:uid="{00000000-0005-0000-0000-0000A32A0000}"/>
    <cellStyle name="Normal 8 48 4" xfId="10915" xr:uid="{00000000-0005-0000-0000-0000A42A0000}"/>
    <cellStyle name="Normal 8 48 4 2" xfId="10916" xr:uid="{00000000-0005-0000-0000-0000A52A0000}"/>
    <cellStyle name="Normal 8 48 4 2 2" xfId="10917" xr:uid="{00000000-0005-0000-0000-0000A62A0000}"/>
    <cellStyle name="Normal 8 48 4 3" xfId="10918" xr:uid="{00000000-0005-0000-0000-0000A72A0000}"/>
    <cellStyle name="Normal 8 48 5" xfId="10919" xr:uid="{00000000-0005-0000-0000-0000A82A0000}"/>
    <cellStyle name="Normal 8 48 5 2" xfId="10920" xr:uid="{00000000-0005-0000-0000-0000A92A0000}"/>
    <cellStyle name="Normal 8 48 5 2 2" xfId="10921" xr:uid="{00000000-0005-0000-0000-0000AA2A0000}"/>
    <cellStyle name="Normal 8 48 5 3" xfId="10922" xr:uid="{00000000-0005-0000-0000-0000AB2A0000}"/>
    <cellStyle name="Normal 8 48 6" xfId="10923" xr:uid="{00000000-0005-0000-0000-0000AC2A0000}"/>
    <cellStyle name="Normal 8 48 6 2" xfId="10924" xr:uid="{00000000-0005-0000-0000-0000AD2A0000}"/>
    <cellStyle name="Normal 8 48 6 2 2" xfId="10925" xr:uid="{00000000-0005-0000-0000-0000AE2A0000}"/>
    <cellStyle name="Normal 8 48 6 3" xfId="10926" xr:uid="{00000000-0005-0000-0000-0000AF2A0000}"/>
    <cellStyle name="Normal 8 48 7" xfId="10927" xr:uid="{00000000-0005-0000-0000-0000B02A0000}"/>
    <cellStyle name="Normal 8 48 7 2" xfId="10928" xr:uid="{00000000-0005-0000-0000-0000B12A0000}"/>
    <cellStyle name="Normal 8 48 8" xfId="10929" xr:uid="{00000000-0005-0000-0000-0000B22A0000}"/>
    <cellStyle name="Normal 8 49" xfId="10930" xr:uid="{00000000-0005-0000-0000-0000B32A0000}"/>
    <cellStyle name="Normal 8 49 2" xfId="10931" xr:uid="{00000000-0005-0000-0000-0000B42A0000}"/>
    <cellStyle name="Normal 8 49 2 2" xfId="10932" xr:uid="{00000000-0005-0000-0000-0000B52A0000}"/>
    <cellStyle name="Normal 8 49 2 2 2" xfId="10933" xr:uid="{00000000-0005-0000-0000-0000B62A0000}"/>
    <cellStyle name="Normal 8 49 2 3" xfId="10934" xr:uid="{00000000-0005-0000-0000-0000B72A0000}"/>
    <cellStyle name="Normal 8 49 3" xfId="10935" xr:uid="{00000000-0005-0000-0000-0000B82A0000}"/>
    <cellStyle name="Normal 8 49 3 2" xfId="10936" xr:uid="{00000000-0005-0000-0000-0000B92A0000}"/>
    <cellStyle name="Normal 8 49 3 2 2" xfId="10937" xr:uid="{00000000-0005-0000-0000-0000BA2A0000}"/>
    <cellStyle name="Normal 8 49 3 3" xfId="10938" xr:uid="{00000000-0005-0000-0000-0000BB2A0000}"/>
    <cellStyle name="Normal 8 49 4" xfId="10939" xr:uid="{00000000-0005-0000-0000-0000BC2A0000}"/>
    <cellStyle name="Normal 8 49 4 2" xfId="10940" xr:uid="{00000000-0005-0000-0000-0000BD2A0000}"/>
    <cellStyle name="Normal 8 49 4 2 2" xfId="10941" xr:uid="{00000000-0005-0000-0000-0000BE2A0000}"/>
    <cellStyle name="Normal 8 49 4 3" xfId="10942" xr:uid="{00000000-0005-0000-0000-0000BF2A0000}"/>
    <cellStyle name="Normal 8 49 5" xfId="10943" xr:uid="{00000000-0005-0000-0000-0000C02A0000}"/>
    <cellStyle name="Normal 8 49 5 2" xfId="10944" xr:uid="{00000000-0005-0000-0000-0000C12A0000}"/>
    <cellStyle name="Normal 8 49 5 2 2" xfId="10945" xr:uid="{00000000-0005-0000-0000-0000C22A0000}"/>
    <cellStyle name="Normal 8 49 5 3" xfId="10946" xr:uid="{00000000-0005-0000-0000-0000C32A0000}"/>
    <cellStyle name="Normal 8 49 6" xfId="10947" xr:uid="{00000000-0005-0000-0000-0000C42A0000}"/>
    <cellStyle name="Normal 8 49 6 2" xfId="10948" xr:uid="{00000000-0005-0000-0000-0000C52A0000}"/>
    <cellStyle name="Normal 8 49 6 2 2" xfId="10949" xr:uid="{00000000-0005-0000-0000-0000C62A0000}"/>
    <cellStyle name="Normal 8 49 6 3" xfId="10950" xr:uid="{00000000-0005-0000-0000-0000C72A0000}"/>
    <cellStyle name="Normal 8 49 7" xfId="10951" xr:uid="{00000000-0005-0000-0000-0000C82A0000}"/>
    <cellStyle name="Normal 8 49 7 2" xfId="10952" xr:uid="{00000000-0005-0000-0000-0000C92A0000}"/>
    <cellStyle name="Normal 8 49 8" xfId="10953" xr:uid="{00000000-0005-0000-0000-0000CA2A0000}"/>
    <cellStyle name="Normal 8 5" xfId="10954" xr:uid="{00000000-0005-0000-0000-0000CB2A0000}"/>
    <cellStyle name="Normal 8 5 2" xfId="10955" xr:uid="{00000000-0005-0000-0000-0000CC2A0000}"/>
    <cellStyle name="Normal 8 5 2 2" xfId="10956" xr:uid="{00000000-0005-0000-0000-0000CD2A0000}"/>
    <cellStyle name="Normal 8 5 3" xfId="10957" xr:uid="{00000000-0005-0000-0000-0000CE2A0000}"/>
    <cellStyle name="Normal 8 50" xfId="10958" xr:uid="{00000000-0005-0000-0000-0000CF2A0000}"/>
    <cellStyle name="Normal 8 50 2" xfId="10959" xr:uid="{00000000-0005-0000-0000-0000D02A0000}"/>
    <cellStyle name="Normal 8 50 2 2" xfId="10960" xr:uid="{00000000-0005-0000-0000-0000D12A0000}"/>
    <cellStyle name="Normal 8 50 2 2 2" xfId="10961" xr:uid="{00000000-0005-0000-0000-0000D22A0000}"/>
    <cellStyle name="Normal 8 50 2 3" xfId="10962" xr:uid="{00000000-0005-0000-0000-0000D32A0000}"/>
    <cellStyle name="Normal 8 50 3" xfId="10963" xr:uid="{00000000-0005-0000-0000-0000D42A0000}"/>
    <cellStyle name="Normal 8 50 3 2" xfId="10964" xr:uid="{00000000-0005-0000-0000-0000D52A0000}"/>
    <cellStyle name="Normal 8 50 3 2 2" xfId="10965" xr:uid="{00000000-0005-0000-0000-0000D62A0000}"/>
    <cellStyle name="Normal 8 50 3 3" xfId="10966" xr:uid="{00000000-0005-0000-0000-0000D72A0000}"/>
    <cellStyle name="Normal 8 50 4" xfId="10967" xr:uid="{00000000-0005-0000-0000-0000D82A0000}"/>
    <cellStyle name="Normal 8 50 4 2" xfId="10968" xr:uid="{00000000-0005-0000-0000-0000D92A0000}"/>
    <cellStyle name="Normal 8 50 4 2 2" xfId="10969" xr:uid="{00000000-0005-0000-0000-0000DA2A0000}"/>
    <cellStyle name="Normal 8 50 4 3" xfId="10970" xr:uid="{00000000-0005-0000-0000-0000DB2A0000}"/>
    <cellStyle name="Normal 8 50 5" xfId="10971" xr:uid="{00000000-0005-0000-0000-0000DC2A0000}"/>
    <cellStyle name="Normal 8 50 5 2" xfId="10972" xr:uid="{00000000-0005-0000-0000-0000DD2A0000}"/>
    <cellStyle name="Normal 8 50 5 2 2" xfId="10973" xr:uid="{00000000-0005-0000-0000-0000DE2A0000}"/>
    <cellStyle name="Normal 8 50 5 3" xfId="10974" xr:uid="{00000000-0005-0000-0000-0000DF2A0000}"/>
    <cellStyle name="Normal 8 50 6" xfId="10975" xr:uid="{00000000-0005-0000-0000-0000E02A0000}"/>
    <cellStyle name="Normal 8 50 6 2" xfId="10976" xr:uid="{00000000-0005-0000-0000-0000E12A0000}"/>
    <cellStyle name="Normal 8 50 6 2 2" xfId="10977" xr:uid="{00000000-0005-0000-0000-0000E22A0000}"/>
    <cellStyle name="Normal 8 50 6 3" xfId="10978" xr:uid="{00000000-0005-0000-0000-0000E32A0000}"/>
    <cellStyle name="Normal 8 50 7" xfId="10979" xr:uid="{00000000-0005-0000-0000-0000E42A0000}"/>
    <cellStyle name="Normal 8 50 7 2" xfId="10980" xr:uid="{00000000-0005-0000-0000-0000E52A0000}"/>
    <cellStyle name="Normal 8 50 8" xfId="10981" xr:uid="{00000000-0005-0000-0000-0000E62A0000}"/>
    <cellStyle name="Normal 8 51" xfId="10982" xr:uid="{00000000-0005-0000-0000-0000E72A0000}"/>
    <cellStyle name="Normal 8 51 2" xfId="10983" xr:uid="{00000000-0005-0000-0000-0000E82A0000}"/>
    <cellStyle name="Normal 8 51 2 2" xfId="10984" xr:uid="{00000000-0005-0000-0000-0000E92A0000}"/>
    <cellStyle name="Normal 8 51 2 2 2" xfId="10985" xr:uid="{00000000-0005-0000-0000-0000EA2A0000}"/>
    <cellStyle name="Normal 8 51 2 3" xfId="10986" xr:uid="{00000000-0005-0000-0000-0000EB2A0000}"/>
    <cellStyle name="Normal 8 51 3" xfId="10987" xr:uid="{00000000-0005-0000-0000-0000EC2A0000}"/>
    <cellStyle name="Normal 8 51 3 2" xfId="10988" xr:uid="{00000000-0005-0000-0000-0000ED2A0000}"/>
    <cellStyle name="Normal 8 51 3 2 2" xfId="10989" xr:uid="{00000000-0005-0000-0000-0000EE2A0000}"/>
    <cellStyle name="Normal 8 51 3 3" xfId="10990" xr:uid="{00000000-0005-0000-0000-0000EF2A0000}"/>
    <cellStyle name="Normal 8 51 4" xfId="10991" xr:uid="{00000000-0005-0000-0000-0000F02A0000}"/>
    <cellStyle name="Normal 8 51 4 2" xfId="10992" xr:uid="{00000000-0005-0000-0000-0000F12A0000}"/>
    <cellStyle name="Normal 8 51 4 2 2" xfId="10993" xr:uid="{00000000-0005-0000-0000-0000F22A0000}"/>
    <cellStyle name="Normal 8 51 4 3" xfId="10994" xr:uid="{00000000-0005-0000-0000-0000F32A0000}"/>
    <cellStyle name="Normal 8 51 5" xfId="10995" xr:uid="{00000000-0005-0000-0000-0000F42A0000}"/>
    <cellStyle name="Normal 8 51 5 2" xfId="10996" xr:uid="{00000000-0005-0000-0000-0000F52A0000}"/>
    <cellStyle name="Normal 8 51 5 2 2" xfId="10997" xr:uid="{00000000-0005-0000-0000-0000F62A0000}"/>
    <cellStyle name="Normal 8 51 5 3" xfId="10998" xr:uid="{00000000-0005-0000-0000-0000F72A0000}"/>
    <cellStyle name="Normal 8 51 6" xfId="10999" xr:uid="{00000000-0005-0000-0000-0000F82A0000}"/>
    <cellStyle name="Normal 8 51 6 2" xfId="11000" xr:uid="{00000000-0005-0000-0000-0000F92A0000}"/>
    <cellStyle name="Normal 8 51 6 2 2" xfId="11001" xr:uid="{00000000-0005-0000-0000-0000FA2A0000}"/>
    <cellStyle name="Normal 8 51 6 3" xfId="11002" xr:uid="{00000000-0005-0000-0000-0000FB2A0000}"/>
    <cellStyle name="Normal 8 51 7" xfId="11003" xr:uid="{00000000-0005-0000-0000-0000FC2A0000}"/>
    <cellStyle name="Normal 8 51 7 2" xfId="11004" xr:uid="{00000000-0005-0000-0000-0000FD2A0000}"/>
    <cellStyle name="Normal 8 51 8" xfId="11005" xr:uid="{00000000-0005-0000-0000-0000FE2A0000}"/>
    <cellStyle name="Normal 8 52" xfId="11006" xr:uid="{00000000-0005-0000-0000-0000FF2A0000}"/>
    <cellStyle name="Normal 8 52 2" xfId="11007" xr:uid="{00000000-0005-0000-0000-0000002B0000}"/>
    <cellStyle name="Normal 8 52 2 2" xfId="11008" xr:uid="{00000000-0005-0000-0000-0000012B0000}"/>
    <cellStyle name="Normal 8 52 2 2 2" xfId="11009" xr:uid="{00000000-0005-0000-0000-0000022B0000}"/>
    <cellStyle name="Normal 8 52 2 3" xfId="11010" xr:uid="{00000000-0005-0000-0000-0000032B0000}"/>
    <cellStyle name="Normal 8 52 3" xfId="11011" xr:uid="{00000000-0005-0000-0000-0000042B0000}"/>
    <cellStyle name="Normal 8 52 3 2" xfId="11012" xr:uid="{00000000-0005-0000-0000-0000052B0000}"/>
    <cellStyle name="Normal 8 52 3 2 2" xfId="11013" xr:uid="{00000000-0005-0000-0000-0000062B0000}"/>
    <cellStyle name="Normal 8 52 3 3" xfId="11014" xr:uid="{00000000-0005-0000-0000-0000072B0000}"/>
    <cellStyle name="Normal 8 52 4" xfId="11015" xr:uid="{00000000-0005-0000-0000-0000082B0000}"/>
    <cellStyle name="Normal 8 52 4 2" xfId="11016" xr:uid="{00000000-0005-0000-0000-0000092B0000}"/>
    <cellStyle name="Normal 8 52 4 2 2" xfId="11017" xr:uid="{00000000-0005-0000-0000-00000A2B0000}"/>
    <cellStyle name="Normal 8 52 4 3" xfId="11018" xr:uid="{00000000-0005-0000-0000-00000B2B0000}"/>
    <cellStyle name="Normal 8 52 5" xfId="11019" xr:uid="{00000000-0005-0000-0000-00000C2B0000}"/>
    <cellStyle name="Normal 8 52 5 2" xfId="11020" xr:uid="{00000000-0005-0000-0000-00000D2B0000}"/>
    <cellStyle name="Normal 8 52 5 2 2" xfId="11021" xr:uid="{00000000-0005-0000-0000-00000E2B0000}"/>
    <cellStyle name="Normal 8 52 5 3" xfId="11022" xr:uid="{00000000-0005-0000-0000-00000F2B0000}"/>
    <cellStyle name="Normal 8 52 6" xfId="11023" xr:uid="{00000000-0005-0000-0000-0000102B0000}"/>
    <cellStyle name="Normal 8 52 6 2" xfId="11024" xr:uid="{00000000-0005-0000-0000-0000112B0000}"/>
    <cellStyle name="Normal 8 52 6 2 2" xfId="11025" xr:uid="{00000000-0005-0000-0000-0000122B0000}"/>
    <cellStyle name="Normal 8 52 6 3" xfId="11026" xr:uid="{00000000-0005-0000-0000-0000132B0000}"/>
    <cellStyle name="Normal 8 52 7" xfId="11027" xr:uid="{00000000-0005-0000-0000-0000142B0000}"/>
    <cellStyle name="Normal 8 52 7 2" xfId="11028" xr:uid="{00000000-0005-0000-0000-0000152B0000}"/>
    <cellStyle name="Normal 8 52 8" xfId="11029" xr:uid="{00000000-0005-0000-0000-0000162B0000}"/>
    <cellStyle name="Normal 8 53" xfId="11030" xr:uid="{00000000-0005-0000-0000-0000172B0000}"/>
    <cellStyle name="Normal 8 53 2" xfId="11031" xr:uid="{00000000-0005-0000-0000-0000182B0000}"/>
    <cellStyle name="Normal 8 53 2 2" xfId="11032" xr:uid="{00000000-0005-0000-0000-0000192B0000}"/>
    <cellStyle name="Normal 8 53 2 2 2" xfId="11033" xr:uid="{00000000-0005-0000-0000-00001A2B0000}"/>
    <cellStyle name="Normal 8 53 2 3" xfId="11034" xr:uid="{00000000-0005-0000-0000-00001B2B0000}"/>
    <cellStyle name="Normal 8 53 3" xfId="11035" xr:uid="{00000000-0005-0000-0000-00001C2B0000}"/>
    <cellStyle name="Normal 8 53 3 2" xfId="11036" xr:uid="{00000000-0005-0000-0000-00001D2B0000}"/>
    <cellStyle name="Normal 8 53 3 2 2" xfId="11037" xr:uid="{00000000-0005-0000-0000-00001E2B0000}"/>
    <cellStyle name="Normal 8 53 3 3" xfId="11038" xr:uid="{00000000-0005-0000-0000-00001F2B0000}"/>
    <cellStyle name="Normal 8 53 4" xfId="11039" xr:uid="{00000000-0005-0000-0000-0000202B0000}"/>
    <cellStyle name="Normal 8 53 4 2" xfId="11040" xr:uid="{00000000-0005-0000-0000-0000212B0000}"/>
    <cellStyle name="Normal 8 53 4 2 2" xfId="11041" xr:uid="{00000000-0005-0000-0000-0000222B0000}"/>
    <cellStyle name="Normal 8 53 4 3" xfId="11042" xr:uid="{00000000-0005-0000-0000-0000232B0000}"/>
    <cellStyle name="Normal 8 53 5" xfId="11043" xr:uid="{00000000-0005-0000-0000-0000242B0000}"/>
    <cellStyle name="Normal 8 53 5 2" xfId="11044" xr:uid="{00000000-0005-0000-0000-0000252B0000}"/>
    <cellStyle name="Normal 8 53 5 2 2" xfId="11045" xr:uid="{00000000-0005-0000-0000-0000262B0000}"/>
    <cellStyle name="Normal 8 53 5 3" xfId="11046" xr:uid="{00000000-0005-0000-0000-0000272B0000}"/>
    <cellStyle name="Normal 8 53 6" xfId="11047" xr:uid="{00000000-0005-0000-0000-0000282B0000}"/>
    <cellStyle name="Normal 8 53 6 2" xfId="11048" xr:uid="{00000000-0005-0000-0000-0000292B0000}"/>
    <cellStyle name="Normal 8 53 6 2 2" xfId="11049" xr:uid="{00000000-0005-0000-0000-00002A2B0000}"/>
    <cellStyle name="Normal 8 53 6 3" xfId="11050" xr:uid="{00000000-0005-0000-0000-00002B2B0000}"/>
    <cellStyle name="Normal 8 53 7" xfId="11051" xr:uid="{00000000-0005-0000-0000-00002C2B0000}"/>
    <cellStyle name="Normal 8 53 7 2" xfId="11052" xr:uid="{00000000-0005-0000-0000-00002D2B0000}"/>
    <cellStyle name="Normal 8 53 8" xfId="11053" xr:uid="{00000000-0005-0000-0000-00002E2B0000}"/>
    <cellStyle name="Normal 8 54" xfId="11054" xr:uid="{00000000-0005-0000-0000-00002F2B0000}"/>
    <cellStyle name="Normal 8 54 2" xfId="11055" xr:uid="{00000000-0005-0000-0000-0000302B0000}"/>
    <cellStyle name="Normal 8 54 2 2" xfId="11056" xr:uid="{00000000-0005-0000-0000-0000312B0000}"/>
    <cellStyle name="Normal 8 54 2 2 2" xfId="11057" xr:uid="{00000000-0005-0000-0000-0000322B0000}"/>
    <cellStyle name="Normal 8 54 2 3" xfId="11058" xr:uid="{00000000-0005-0000-0000-0000332B0000}"/>
    <cellStyle name="Normal 8 54 3" xfId="11059" xr:uid="{00000000-0005-0000-0000-0000342B0000}"/>
    <cellStyle name="Normal 8 54 3 2" xfId="11060" xr:uid="{00000000-0005-0000-0000-0000352B0000}"/>
    <cellStyle name="Normal 8 54 3 2 2" xfId="11061" xr:uid="{00000000-0005-0000-0000-0000362B0000}"/>
    <cellStyle name="Normal 8 54 3 3" xfId="11062" xr:uid="{00000000-0005-0000-0000-0000372B0000}"/>
    <cellStyle name="Normal 8 54 4" xfId="11063" xr:uid="{00000000-0005-0000-0000-0000382B0000}"/>
    <cellStyle name="Normal 8 54 4 2" xfId="11064" xr:uid="{00000000-0005-0000-0000-0000392B0000}"/>
    <cellStyle name="Normal 8 54 4 2 2" xfId="11065" xr:uid="{00000000-0005-0000-0000-00003A2B0000}"/>
    <cellStyle name="Normal 8 54 4 3" xfId="11066" xr:uid="{00000000-0005-0000-0000-00003B2B0000}"/>
    <cellStyle name="Normal 8 54 5" xfId="11067" xr:uid="{00000000-0005-0000-0000-00003C2B0000}"/>
    <cellStyle name="Normal 8 54 5 2" xfId="11068" xr:uid="{00000000-0005-0000-0000-00003D2B0000}"/>
    <cellStyle name="Normal 8 54 5 2 2" xfId="11069" xr:uid="{00000000-0005-0000-0000-00003E2B0000}"/>
    <cellStyle name="Normal 8 54 5 3" xfId="11070" xr:uid="{00000000-0005-0000-0000-00003F2B0000}"/>
    <cellStyle name="Normal 8 54 6" xfId="11071" xr:uid="{00000000-0005-0000-0000-0000402B0000}"/>
    <cellStyle name="Normal 8 54 6 2" xfId="11072" xr:uid="{00000000-0005-0000-0000-0000412B0000}"/>
    <cellStyle name="Normal 8 54 6 2 2" xfId="11073" xr:uid="{00000000-0005-0000-0000-0000422B0000}"/>
    <cellStyle name="Normal 8 54 6 3" xfId="11074" xr:uid="{00000000-0005-0000-0000-0000432B0000}"/>
    <cellStyle name="Normal 8 54 7" xfId="11075" xr:uid="{00000000-0005-0000-0000-0000442B0000}"/>
    <cellStyle name="Normal 8 54 7 2" xfId="11076" xr:uid="{00000000-0005-0000-0000-0000452B0000}"/>
    <cellStyle name="Normal 8 54 8" xfId="11077" xr:uid="{00000000-0005-0000-0000-0000462B0000}"/>
    <cellStyle name="Normal 8 55" xfId="11078" xr:uid="{00000000-0005-0000-0000-0000472B0000}"/>
    <cellStyle name="Normal 8 55 2" xfId="11079" xr:uid="{00000000-0005-0000-0000-0000482B0000}"/>
    <cellStyle name="Normal 8 55 2 2" xfId="11080" xr:uid="{00000000-0005-0000-0000-0000492B0000}"/>
    <cellStyle name="Normal 8 55 2 2 2" xfId="11081" xr:uid="{00000000-0005-0000-0000-00004A2B0000}"/>
    <cellStyle name="Normal 8 55 2 3" xfId="11082" xr:uid="{00000000-0005-0000-0000-00004B2B0000}"/>
    <cellStyle name="Normal 8 55 3" xfId="11083" xr:uid="{00000000-0005-0000-0000-00004C2B0000}"/>
    <cellStyle name="Normal 8 55 3 2" xfId="11084" xr:uid="{00000000-0005-0000-0000-00004D2B0000}"/>
    <cellStyle name="Normal 8 55 3 2 2" xfId="11085" xr:uid="{00000000-0005-0000-0000-00004E2B0000}"/>
    <cellStyle name="Normal 8 55 3 3" xfId="11086" xr:uid="{00000000-0005-0000-0000-00004F2B0000}"/>
    <cellStyle name="Normal 8 55 4" xfId="11087" xr:uid="{00000000-0005-0000-0000-0000502B0000}"/>
    <cellStyle name="Normal 8 55 4 2" xfId="11088" xr:uid="{00000000-0005-0000-0000-0000512B0000}"/>
    <cellStyle name="Normal 8 55 4 2 2" xfId="11089" xr:uid="{00000000-0005-0000-0000-0000522B0000}"/>
    <cellStyle name="Normal 8 55 4 3" xfId="11090" xr:uid="{00000000-0005-0000-0000-0000532B0000}"/>
    <cellStyle name="Normal 8 55 5" xfId="11091" xr:uid="{00000000-0005-0000-0000-0000542B0000}"/>
    <cellStyle name="Normal 8 55 5 2" xfId="11092" xr:uid="{00000000-0005-0000-0000-0000552B0000}"/>
    <cellStyle name="Normal 8 55 5 2 2" xfId="11093" xr:uid="{00000000-0005-0000-0000-0000562B0000}"/>
    <cellStyle name="Normal 8 55 5 3" xfId="11094" xr:uid="{00000000-0005-0000-0000-0000572B0000}"/>
    <cellStyle name="Normal 8 55 6" xfId="11095" xr:uid="{00000000-0005-0000-0000-0000582B0000}"/>
    <cellStyle name="Normal 8 55 6 2" xfId="11096" xr:uid="{00000000-0005-0000-0000-0000592B0000}"/>
    <cellStyle name="Normal 8 55 6 2 2" xfId="11097" xr:uid="{00000000-0005-0000-0000-00005A2B0000}"/>
    <cellStyle name="Normal 8 55 6 3" xfId="11098" xr:uid="{00000000-0005-0000-0000-00005B2B0000}"/>
    <cellStyle name="Normal 8 55 7" xfId="11099" xr:uid="{00000000-0005-0000-0000-00005C2B0000}"/>
    <cellStyle name="Normal 8 55 7 2" xfId="11100" xr:uid="{00000000-0005-0000-0000-00005D2B0000}"/>
    <cellStyle name="Normal 8 55 8" xfId="11101" xr:uid="{00000000-0005-0000-0000-00005E2B0000}"/>
    <cellStyle name="Normal 8 56" xfId="11102" xr:uid="{00000000-0005-0000-0000-00005F2B0000}"/>
    <cellStyle name="Normal 8 56 2" xfId="11103" xr:uid="{00000000-0005-0000-0000-0000602B0000}"/>
    <cellStyle name="Normal 8 56 2 2" xfId="11104" xr:uid="{00000000-0005-0000-0000-0000612B0000}"/>
    <cellStyle name="Normal 8 56 2 2 2" xfId="11105" xr:uid="{00000000-0005-0000-0000-0000622B0000}"/>
    <cellStyle name="Normal 8 56 2 3" xfId="11106" xr:uid="{00000000-0005-0000-0000-0000632B0000}"/>
    <cellStyle name="Normal 8 56 3" xfId="11107" xr:uid="{00000000-0005-0000-0000-0000642B0000}"/>
    <cellStyle name="Normal 8 56 3 2" xfId="11108" xr:uid="{00000000-0005-0000-0000-0000652B0000}"/>
    <cellStyle name="Normal 8 56 3 2 2" xfId="11109" xr:uid="{00000000-0005-0000-0000-0000662B0000}"/>
    <cellStyle name="Normal 8 56 3 3" xfId="11110" xr:uid="{00000000-0005-0000-0000-0000672B0000}"/>
    <cellStyle name="Normal 8 56 4" xfId="11111" xr:uid="{00000000-0005-0000-0000-0000682B0000}"/>
    <cellStyle name="Normal 8 56 4 2" xfId="11112" xr:uid="{00000000-0005-0000-0000-0000692B0000}"/>
    <cellStyle name="Normal 8 56 4 2 2" xfId="11113" xr:uid="{00000000-0005-0000-0000-00006A2B0000}"/>
    <cellStyle name="Normal 8 56 4 3" xfId="11114" xr:uid="{00000000-0005-0000-0000-00006B2B0000}"/>
    <cellStyle name="Normal 8 56 5" xfId="11115" xr:uid="{00000000-0005-0000-0000-00006C2B0000}"/>
    <cellStyle name="Normal 8 56 5 2" xfId="11116" xr:uid="{00000000-0005-0000-0000-00006D2B0000}"/>
    <cellStyle name="Normal 8 56 5 2 2" xfId="11117" xr:uid="{00000000-0005-0000-0000-00006E2B0000}"/>
    <cellStyle name="Normal 8 56 5 3" xfId="11118" xr:uid="{00000000-0005-0000-0000-00006F2B0000}"/>
    <cellStyle name="Normal 8 56 6" xfId="11119" xr:uid="{00000000-0005-0000-0000-0000702B0000}"/>
    <cellStyle name="Normal 8 56 6 2" xfId="11120" xr:uid="{00000000-0005-0000-0000-0000712B0000}"/>
    <cellStyle name="Normal 8 56 6 2 2" xfId="11121" xr:uid="{00000000-0005-0000-0000-0000722B0000}"/>
    <cellStyle name="Normal 8 56 6 3" xfId="11122" xr:uid="{00000000-0005-0000-0000-0000732B0000}"/>
    <cellStyle name="Normal 8 56 7" xfId="11123" xr:uid="{00000000-0005-0000-0000-0000742B0000}"/>
    <cellStyle name="Normal 8 56 7 2" xfId="11124" xr:uid="{00000000-0005-0000-0000-0000752B0000}"/>
    <cellStyle name="Normal 8 56 8" xfId="11125" xr:uid="{00000000-0005-0000-0000-0000762B0000}"/>
    <cellStyle name="Normal 8 57" xfId="11126" xr:uid="{00000000-0005-0000-0000-0000772B0000}"/>
    <cellStyle name="Normal 8 57 2" xfId="11127" xr:uid="{00000000-0005-0000-0000-0000782B0000}"/>
    <cellStyle name="Normal 8 57 2 2" xfId="11128" xr:uid="{00000000-0005-0000-0000-0000792B0000}"/>
    <cellStyle name="Normal 8 57 2 2 2" xfId="11129" xr:uid="{00000000-0005-0000-0000-00007A2B0000}"/>
    <cellStyle name="Normal 8 57 2 3" xfId="11130" xr:uid="{00000000-0005-0000-0000-00007B2B0000}"/>
    <cellStyle name="Normal 8 57 3" xfId="11131" xr:uid="{00000000-0005-0000-0000-00007C2B0000}"/>
    <cellStyle name="Normal 8 57 3 2" xfId="11132" xr:uid="{00000000-0005-0000-0000-00007D2B0000}"/>
    <cellStyle name="Normal 8 57 3 2 2" xfId="11133" xr:uid="{00000000-0005-0000-0000-00007E2B0000}"/>
    <cellStyle name="Normal 8 57 3 3" xfId="11134" xr:uid="{00000000-0005-0000-0000-00007F2B0000}"/>
    <cellStyle name="Normal 8 57 4" xfId="11135" xr:uid="{00000000-0005-0000-0000-0000802B0000}"/>
    <cellStyle name="Normal 8 57 4 2" xfId="11136" xr:uid="{00000000-0005-0000-0000-0000812B0000}"/>
    <cellStyle name="Normal 8 57 4 2 2" xfId="11137" xr:uid="{00000000-0005-0000-0000-0000822B0000}"/>
    <cellStyle name="Normal 8 57 4 3" xfId="11138" xr:uid="{00000000-0005-0000-0000-0000832B0000}"/>
    <cellStyle name="Normal 8 57 5" xfId="11139" xr:uid="{00000000-0005-0000-0000-0000842B0000}"/>
    <cellStyle name="Normal 8 57 5 2" xfId="11140" xr:uid="{00000000-0005-0000-0000-0000852B0000}"/>
    <cellStyle name="Normal 8 57 5 2 2" xfId="11141" xr:uid="{00000000-0005-0000-0000-0000862B0000}"/>
    <cellStyle name="Normal 8 57 5 3" xfId="11142" xr:uid="{00000000-0005-0000-0000-0000872B0000}"/>
    <cellStyle name="Normal 8 57 6" xfId="11143" xr:uid="{00000000-0005-0000-0000-0000882B0000}"/>
    <cellStyle name="Normal 8 57 6 2" xfId="11144" xr:uid="{00000000-0005-0000-0000-0000892B0000}"/>
    <cellStyle name="Normal 8 57 6 2 2" xfId="11145" xr:uid="{00000000-0005-0000-0000-00008A2B0000}"/>
    <cellStyle name="Normal 8 57 6 3" xfId="11146" xr:uid="{00000000-0005-0000-0000-00008B2B0000}"/>
    <cellStyle name="Normal 8 57 7" xfId="11147" xr:uid="{00000000-0005-0000-0000-00008C2B0000}"/>
    <cellStyle name="Normal 8 57 7 2" xfId="11148" xr:uid="{00000000-0005-0000-0000-00008D2B0000}"/>
    <cellStyle name="Normal 8 57 8" xfId="11149" xr:uid="{00000000-0005-0000-0000-00008E2B0000}"/>
    <cellStyle name="Normal 8 58" xfId="11150" xr:uid="{00000000-0005-0000-0000-00008F2B0000}"/>
    <cellStyle name="Normal 8 58 2" xfId="11151" xr:uid="{00000000-0005-0000-0000-0000902B0000}"/>
    <cellStyle name="Normal 8 58 2 2" xfId="11152" xr:uid="{00000000-0005-0000-0000-0000912B0000}"/>
    <cellStyle name="Normal 8 58 2 2 2" xfId="11153" xr:uid="{00000000-0005-0000-0000-0000922B0000}"/>
    <cellStyle name="Normal 8 58 2 3" xfId="11154" xr:uid="{00000000-0005-0000-0000-0000932B0000}"/>
    <cellStyle name="Normal 8 58 3" xfId="11155" xr:uid="{00000000-0005-0000-0000-0000942B0000}"/>
    <cellStyle name="Normal 8 58 3 2" xfId="11156" xr:uid="{00000000-0005-0000-0000-0000952B0000}"/>
    <cellStyle name="Normal 8 58 3 2 2" xfId="11157" xr:uid="{00000000-0005-0000-0000-0000962B0000}"/>
    <cellStyle name="Normal 8 58 3 3" xfId="11158" xr:uid="{00000000-0005-0000-0000-0000972B0000}"/>
    <cellStyle name="Normal 8 58 4" xfId="11159" xr:uid="{00000000-0005-0000-0000-0000982B0000}"/>
    <cellStyle name="Normal 8 58 4 2" xfId="11160" xr:uid="{00000000-0005-0000-0000-0000992B0000}"/>
    <cellStyle name="Normal 8 58 4 2 2" xfId="11161" xr:uid="{00000000-0005-0000-0000-00009A2B0000}"/>
    <cellStyle name="Normal 8 58 4 3" xfId="11162" xr:uid="{00000000-0005-0000-0000-00009B2B0000}"/>
    <cellStyle name="Normal 8 58 5" xfId="11163" xr:uid="{00000000-0005-0000-0000-00009C2B0000}"/>
    <cellStyle name="Normal 8 58 5 2" xfId="11164" xr:uid="{00000000-0005-0000-0000-00009D2B0000}"/>
    <cellStyle name="Normal 8 58 5 2 2" xfId="11165" xr:uid="{00000000-0005-0000-0000-00009E2B0000}"/>
    <cellStyle name="Normal 8 58 5 3" xfId="11166" xr:uid="{00000000-0005-0000-0000-00009F2B0000}"/>
    <cellStyle name="Normal 8 58 6" xfId="11167" xr:uid="{00000000-0005-0000-0000-0000A02B0000}"/>
    <cellStyle name="Normal 8 58 6 2" xfId="11168" xr:uid="{00000000-0005-0000-0000-0000A12B0000}"/>
    <cellStyle name="Normal 8 58 6 2 2" xfId="11169" xr:uid="{00000000-0005-0000-0000-0000A22B0000}"/>
    <cellStyle name="Normal 8 58 6 3" xfId="11170" xr:uid="{00000000-0005-0000-0000-0000A32B0000}"/>
    <cellStyle name="Normal 8 58 7" xfId="11171" xr:uid="{00000000-0005-0000-0000-0000A42B0000}"/>
    <cellStyle name="Normal 8 58 7 2" xfId="11172" xr:uid="{00000000-0005-0000-0000-0000A52B0000}"/>
    <cellStyle name="Normal 8 58 8" xfId="11173" xr:uid="{00000000-0005-0000-0000-0000A62B0000}"/>
    <cellStyle name="Normal 8 59" xfId="11174" xr:uid="{00000000-0005-0000-0000-0000A72B0000}"/>
    <cellStyle name="Normal 8 59 2" xfId="11175" xr:uid="{00000000-0005-0000-0000-0000A82B0000}"/>
    <cellStyle name="Normal 8 59 2 2" xfId="11176" xr:uid="{00000000-0005-0000-0000-0000A92B0000}"/>
    <cellStyle name="Normal 8 59 2 2 2" xfId="11177" xr:uid="{00000000-0005-0000-0000-0000AA2B0000}"/>
    <cellStyle name="Normal 8 59 2 3" xfId="11178" xr:uid="{00000000-0005-0000-0000-0000AB2B0000}"/>
    <cellStyle name="Normal 8 59 3" xfId="11179" xr:uid="{00000000-0005-0000-0000-0000AC2B0000}"/>
    <cellStyle name="Normal 8 59 3 2" xfId="11180" xr:uid="{00000000-0005-0000-0000-0000AD2B0000}"/>
    <cellStyle name="Normal 8 59 3 2 2" xfId="11181" xr:uid="{00000000-0005-0000-0000-0000AE2B0000}"/>
    <cellStyle name="Normal 8 59 3 3" xfId="11182" xr:uid="{00000000-0005-0000-0000-0000AF2B0000}"/>
    <cellStyle name="Normal 8 59 4" xfId="11183" xr:uid="{00000000-0005-0000-0000-0000B02B0000}"/>
    <cellStyle name="Normal 8 59 4 2" xfId="11184" xr:uid="{00000000-0005-0000-0000-0000B12B0000}"/>
    <cellStyle name="Normal 8 59 4 2 2" xfId="11185" xr:uid="{00000000-0005-0000-0000-0000B22B0000}"/>
    <cellStyle name="Normal 8 59 4 3" xfId="11186" xr:uid="{00000000-0005-0000-0000-0000B32B0000}"/>
    <cellStyle name="Normal 8 59 5" xfId="11187" xr:uid="{00000000-0005-0000-0000-0000B42B0000}"/>
    <cellStyle name="Normal 8 59 5 2" xfId="11188" xr:uid="{00000000-0005-0000-0000-0000B52B0000}"/>
    <cellStyle name="Normal 8 59 5 2 2" xfId="11189" xr:uid="{00000000-0005-0000-0000-0000B62B0000}"/>
    <cellStyle name="Normal 8 59 5 3" xfId="11190" xr:uid="{00000000-0005-0000-0000-0000B72B0000}"/>
    <cellStyle name="Normal 8 59 6" xfId="11191" xr:uid="{00000000-0005-0000-0000-0000B82B0000}"/>
    <cellStyle name="Normal 8 59 6 2" xfId="11192" xr:uid="{00000000-0005-0000-0000-0000B92B0000}"/>
    <cellStyle name="Normal 8 59 6 2 2" xfId="11193" xr:uid="{00000000-0005-0000-0000-0000BA2B0000}"/>
    <cellStyle name="Normal 8 59 6 3" xfId="11194" xr:uid="{00000000-0005-0000-0000-0000BB2B0000}"/>
    <cellStyle name="Normal 8 59 7" xfId="11195" xr:uid="{00000000-0005-0000-0000-0000BC2B0000}"/>
    <cellStyle name="Normal 8 59 7 2" xfId="11196" xr:uid="{00000000-0005-0000-0000-0000BD2B0000}"/>
    <cellStyle name="Normal 8 59 8" xfId="11197" xr:uid="{00000000-0005-0000-0000-0000BE2B0000}"/>
    <cellStyle name="Normal 8 6" xfId="11198" xr:uid="{00000000-0005-0000-0000-0000BF2B0000}"/>
    <cellStyle name="Normal 8 6 2" xfId="11199" xr:uid="{00000000-0005-0000-0000-0000C02B0000}"/>
    <cellStyle name="Normal 8 6 2 2" xfId="11200" xr:uid="{00000000-0005-0000-0000-0000C12B0000}"/>
    <cellStyle name="Normal 8 6 3" xfId="11201" xr:uid="{00000000-0005-0000-0000-0000C22B0000}"/>
    <cellStyle name="Normal 8 60" xfId="11202" xr:uid="{00000000-0005-0000-0000-0000C32B0000}"/>
    <cellStyle name="Normal 8 60 2" xfId="11203" xr:uid="{00000000-0005-0000-0000-0000C42B0000}"/>
    <cellStyle name="Normal 8 60 2 2" xfId="11204" xr:uid="{00000000-0005-0000-0000-0000C52B0000}"/>
    <cellStyle name="Normal 8 60 2 2 2" xfId="11205" xr:uid="{00000000-0005-0000-0000-0000C62B0000}"/>
    <cellStyle name="Normal 8 60 2 3" xfId="11206" xr:uid="{00000000-0005-0000-0000-0000C72B0000}"/>
    <cellStyle name="Normal 8 60 3" xfId="11207" xr:uid="{00000000-0005-0000-0000-0000C82B0000}"/>
    <cellStyle name="Normal 8 60 3 2" xfId="11208" xr:uid="{00000000-0005-0000-0000-0000C92B0000}"/>
    <cellStyle name="Normal 8 60 3 2 2" xfId="11209" xr:uid="{00000000-0005-0000-0000-0000CA2B0000}"/>
    <cellStyle name="Normal 8 60 3 3" xfId="11210" xr:uid="{00000000-0005-0000-0000-0000CB2B0000}"/>
    <cellStyle name="Normal 8 60 4" xfId="11211" xr:uid="{00000000-0005-0000-0000-0000CC2B0000}"/>
    <cellStyle name="Normal 8 60 4 2" xfId="11212" xr:uid="{00000000-0005-0000-0000-0000CD2B0000}"/>
    <cellStyle name="Normal 8 60 4 2 2" xfId="11213" xr:uid="{00000000-0005-0000-0000-0000CE2B0000}"/>
    <cellStyle name="Normal 8 60 4 3" xfId="11214" xr:uid="{00000000-0005-0000-0000-0000CF2B0000}"/>
    <cellStyle name="Normal 8 60 5" xfId="11215" xr:uid="{00000000-0005-0000-0000-0000D02B0000}"/>
    <cellStyle name="Normal 8 60 5 2" xfId="11216" xr:uid="{00000000-0005-0000-0000-0000D12B0000}"/>
    <cellStyle name="Normal 8 60 5 2 2" xfId="11217" xr:uid="{00000000-0005-0000-0000-0000D22B0000}"/>
    <cellStyle name="Normal 8 60 5 3" xfId="11218" xr:uid="{00000000-0005-0000-0000-0000D32B0000}"/>
    <cellStyle name="Normal 8 60 6" xfId="11219" xr:uid="{00000000-0005-0000-0000-0000D42B0000}"/>
    <cellStyle name="Normal 8 60 6 2" xfId="11220" xr:uid="{00000000-0005-0000-0000-0000D52B0000}"/>
    <cellStyle name="Normal 8 60 6 2 2" xfId="11221" xr:uid="{00000000-0005-0000-0000-0000D62B0000}"/>
    <cellStyle name="Normal 8 60 6 3" xfId="11222" xr:uid="{00000000-0005-0000-0000-0000D72B0000}"/>
    <cellStyle name="Normal 8 60 7" xfId="11223" xr:uid="{00000000-0005-0000-0000-0000D82B0000}"/>
    <cellStyle name="Normal 8 60 7 2" xfId="11224" xr:uid="{00000000-0005-0000-0000-0000D92B0000}"/>
    <cellStyle name="Normal 8 60 8" xfId="11225" xr:uid="{00000000-0005-0000-0000-0000DA2B0000}"/>
    <cellStyle name="Normal 8 61" xfId="11226" xr:uid="{00000000-0005-0000-0000-0000DB2B0000}"/>
    <cellStyle name="Normal 8 61 2" xfId="11227" xr:uid="{00000000-0005-0000-0000-0000DC2B0000}"/>
    <cellStyle name="Normal 8 61 2 2" xfId="11228" xr:uid="{00000000-0005-0000-0000-0000DD2B0000}"/>
    <cellStyle name="Normal 8 61 2 2 2" xfId="11229" xr:uid="{00000000-0005-0000-0000-0000DE2B0000}"/>
    <cellStyle name="Normal 8 61 2 3" xfId="11230" xr:uid="{00000000-0005-0000-0000-0000DF2B0000}"/>
    <cellStyle name="Normal 8 61 3" xfId="11231" xr:uid="{00000000-0005-0000-0000-0000E02B0000}"/>
    <cellStyle name="Normal 8 61 3 2" xfId="11232" xr:uid="{00000000-0005-0000-0000-0000E12B0000}"/>
    <cellStyle name="Normal 8 61 3 2 2" xfId="11233" xr:uid="{00000000-0005-0000-0000-0000E22B0000}"/>
    <cellStyle name="Normal 8 61 3 3" xfId="11234" xr:uid="{00000000-0005-0000-0000-0000E32B0000}"/>
    <cellStyle name="Normal 8 61 4" xfId="11235" xr:uid="{00000000-0005-0000-0000-0000E42B0000}"/>
    <cellStyle name="Normal 8 61 4 2" xfId="11236" xr:uid="{00000000-0005-0000-0000-0000E52B0000}"/>
    <cellStyle name="Normal 8 61 4 2 2" xfId="11237" xr:uid="{00000000-0005-0000-0000-0000E62B0000}"/>
    <cellStyle name="Normal 8 61 4 3" xfId="11238" xr:uid="{00000000-0005-0000-0000-0000E72B0000}"/>
    <cellStyle name="Normal 8 61 5" xfId="11239" xr:uid="{00000000-0005-0000-0000-0000E82B0000}"/>
    <cellStyle name="Normal 8 61 5 2" xfId="11240" xr:uid="{00000000-0005-0000-0000-0000E92B0000}"/>
    <cellStyle name="Normal 8 61 5 2 2" xfId="11241" xr:uid="{00000000-0005-0000-0000-0000EA2B0000}"/>
    <cellStyle name="Normal 8 61 5 3" xfId="11242" xr:uid="{00000000-0005-0000-0000-0000EB2B0000}"/>
    <cellStyle name="Normal 8 61 6" xfId="11243" xr:uid="{00000000-0005-0000-0000-0000EC2B0000}"/>
    <cellStyle name="Normal 8 61 6 2" xfId="11244" xr:uid="{00000000-0005-0000-0000-0000ED2B0000}"/>
    <cellStyle name="Normal 8 61 6 2 2" xfId="11245" xr:uid="{00000000-0005-0000-0000-0000EE2B0000}"/>
    <cellStyle name="Normal 8 61 6 3" xfId="11246" xr:uid="{00000000-0005-0000-0000-0000EF2B0000}"/>
    <cellStyle name="Normal 8 61 7" xfId="11247" xr:uid="{00000000-0005-0000-0000-0000F02B0000}"/>
    <cellStyle name="Normal 8 61 7 2" xfId="11248" xr:uid="{00000000-0005-0000-0000-0000F12B0000}"/>
    <cellStyle name="Normal 8 61 8" xfId="11249" xr:uid="{00000000-0005-0000-0000-0000F22B0000}"/>
    <cellStyle name="Normal 8 62" xfId="11250" xr:uid="{00000000-0005-0000-0000-0000F32B0000}"/>
    <cellStyle name="Normal 8 62 2" xfId="11251" xr:uid="{00000000-0005-0000-0000-0000F42B0000}"/>
    <cellStyle name="Normal 8 62 2 2" xfId="11252" xr:uid="{00000000-0005-0000-0000-0000F52B0000}"/>
    <cellStyle name="Normal 8 62 2 2 2" xfId="11253" xr:uid="{00000000-0005-0000-0000-0000F62B0000}"/>
    <cellStyle name="Normal 8 62 2 3" xfId="11254" xr:uid="{00000000-0005-0000-0000-0000F72B0000}"/>
    <cellStyle name="Normal 8 62 3" xfId="11255" xr:uid="{00000000-0005-0000-0000-0000F82B0000}"/>
    <cellStyle name="Normal 8 62 3 2" xfId="11256" xr:uid="{00000000-0005-0000-0000-0000F92B0000}"/>
    <cellStyle name="Normal 8 62 3 2 2" xfId="11257" xr:uid="{00000000-0005-0000-0000-0000FA2B0000}"/>
    <cellStyle name="Normal 8 62 3 3" xfId="11258" xr:uid="{00000000-0005-0000-0000-0000FB2B0000}"/>
    <cellStyle name="Normal 8 62 4" xfId="11259" xr:uid="{00000000-0005-0000-0000-0000FC2B0000}"/>
    <cellStyle name="Normal 8 62 4 2" xfId="11260" xr:uid="{00000000-0005-0000-0000-0000FD2B0000}"/>
    <cellStyle name="Normal 8 62 4 2 2" xfId="11261" xr:uid="{00000000-0005-0000-0000-0000FE2B0000}"/>
    <cellStyle name="Normal 8 62 4 3" xfId="11262" xr:uid="{00000000-0005-0000-0000-0000FF2B0000}"/>
    <cellStyle name="Normal 8 62 5" xfId="11263" xr:uid="{00000000-0005-0000-0000-0000002C0000}"/>
    <cellStyle name="Normal 8 62 5 2" xfId="11264" xr:uid="{00000000-0005-0000-0000-0000012C0000}"/>
    <cellStyle name="Normal 8 62 5 2 2" xfId="11265" xr:uid="{00000000-0005-0000-0000-0000022C0000}"/>
    <cellStyle name="Normal 8 62 5 3" xfId="11266" xr:uid="{00000000-0005-0000-0000-0000032C0000}"/>
    <cellStyle name="Normal 8 62 6" xfId="11267" xr:uid="{00000000-0005-0000-0000-0000042C0000}"/>
    <cellStyle name="Normal 8 62 6 2" xfId="11268" xr:uid="{00000000-0005-0000-0000-0000052C0000}"/>
    <cellStyle name="Normal 8 62 6 2 2" xfId="11269" xr:uid="{00000000-0005-0000-0000-0000062C0000}"/>
    <cellStyle name="Normal 8 62 6 3" xfId="11270" xr:uid="{00000000-0005-0000-0000-0000072C0000}"/>
    <cellStyle name="Normal 8 62 7" xfId="11271" xr:uid="{00000000-0005-0000-0000-0000082C0000}"/>
    <cellStyle name="Normal 8 62 7 2" xfId="11272" xr:uid="{00000000-0005-0000-0000-0000092C0000}"/>
    <cellStyle name="Normal 8 62 8" xfId="11273" xr:uid="{00000000-0005-0000-0000-00000A2C0000}"/>
    <cellStyle name="Normal 8 63" xfId="11274" xr:uid="{00000000-0005-0000-0000-00000B2C0000}"/>
    <cellStyle name="Normal 8 63 2" xfId="11275" xr:uid="{00000000-0005-0000-0000-00000C2C0000}"/>
    <cellStyle name="Normal 8 63 2 2" xfId="11276" xr:uid="{00000000-0005-0000-0000-00000D2C0000}"/>
    <cellStyle name="Normal 8 63 2 2 2" xfId="11277" xr:uid="{00000000-0005-0000-0000-00000E2C0000}"/>
    <cellStyle name="Normal 8 63 2 3" xfId="11278" xr:uid="{00000000-0005-0000-0000-00000F2C0000}"/>
    <cellStyle name="Normal 8 63 3" xfId="11279" xr:uid="{00000000-0005-0000-0000-0000102C0000}"/>
    <cellStyle name="Normal 8 63 3 2" xfId="11280" xr:uid="{00000000-0005-0000-0000-0000112C0000}"/>
    <cellStyle name="Normal 8 63 3 2 2" xfId="11281" xr:uid="{00000000-0005-0000-0000-0000122C0000}"/>
    <cellStyle name="Normal 8 63 3 3" xfId="11282" xr:uid="{00000000-0005-0000-0000-0000132C0000}"/>
    <cellStyle name="Normal 8 63 4" xfId="11283" xr:uid="{00000000-0005-0000-0000-0000142C0000}"/>
    <cellStyle name="Normal 8 63 4 2" xfId="11284" xr:uid="{00000000-0005-0000-0000-0000152C0000}"/>
    <cellStyle name="Normal 8 63 4 2 2" xfId="11285" xr:uid="{00000000-0005-0000-0000-0000162C0000}"/>
    <cellStyle name="Normal 8 63 4 3" xfId="11286" xr:uid="{00000000-0005-0000-0000-0000172C0000}"/>
    <cellStyle name="Normal 8 63 5" xfId="11287" xr:uid="{00000000-0005-0000-0000-0000182C0000}"/>
    <cellStyle name="Normal 8 63 5 2" xfId="11288" xr:uid="{00000000-0005-0000-0000-0000192C0000}"/>
    <cellStyle name="Normal 8 63 5 2 2" xfId="11289" xr:uid="{00000000-0005-0000-0000-00001A2C0000}"/>
    <cellStyle name="Normal 8 63 5 3" xfId="11290" xr:uid="{00000000-0005-0000-0000-00001B2C0000}"/>
    <cellStyle name="Normal 8 63 6" xfId="11291" xr:uid="{00000000-0005-0000-0000-00001C2C0000}"/>
    <cellStyle name="Normal 8 63 6 2" xfId="11292" xr:uid="{00000000-0005-0000-0000-00001D2C0000}"/>
    <cellStyle name="Normal 8 63 6 2 2" xfId="11293" xr:uid="{00000000-0005-0000-0000-00001E2C0000}"/>
    <cellStyle name="Normal 8 63 6 3" xfId="11294" xr:uid="{00000000-0005-0000-0000-00001F2C0000}"/>
    <cellStyle name="Normal 8 63 7" xfId="11295" xr:uid="{00000000-0005-0000-0000-0000202C0000}"/>
    <cellStyle name="Normal 8 63 7 2" xfId="11296" xr:uid="{00000000-0005-0000-0000-0000212C0000}"/>
    <cellStyle name="Normal 8 63 8" xfId="11297" xr:uid="{00000000-0005-0000-0000-0000222C0000}"/>
    <cellStyle name="Normal 8 64" xfId="11298" xr:uid="{00000000-0005-0000-0000-0000232C0000}"/>
    <cellStyle name="Normal 8 64 2" xfId="11299" xr:uid="{00000000-0005-0000-0000-0000242C0000}"/>
    <cellStyle name="Normal 8 64 2 2" xfId="11300" xr:uid="{00000000-0005-0000-0000-0000252C0000}"/>
    <cellStyle name="Normal 8 64 2 2 2" xfId="11301" xr:uid="{00000000-0005-0000-0000-0000262C0000}"/>
    <cellStyle name="Normal 8 64 2 3" xfId="11302" xr:uid="{00000000-0005-0000-0000-0000272C0000}"/>
    <cellStyle name="Normal 8 64 3" xfId="11303" xr:uid="{00000000-0005-0000-0000-0000282C0000}"/>
    <cellStyle name="Normal 8 64 3 2" xfId="11304" xr:uid="{00000000-0005-0000-0000-0000292C0000}"/>
    <cellStyle name="Normal 8 64 3 2 2" xfId="11305" xr:uid="{00000000-0005-0000-0000-00002A2C0000}"/>
    <cellStyle name="Normal 8 64 3 3" xfId="11306" xr:uid="{00000000-0005-0000-0000-00002B2C0000}"/>
    <cellStyle name="Normal 8 64 4" xfId="11307" xr:uid="{00000000-0005-0000-0000-00002C2C0000}"/>
    <cellStyle name="Normal 8 64 4 2" xfId="11308" xr:uid="{00000000-0005-0000-0000-00002D2C0000}"/>
    <cellStyle name="Normal 8 64 4 2 2" xfId="11309" xr:uid="{00000000-0005-0000-0000-00002E2C0000}"/>
    <cellStyle name="Normal 8 64 4 3" xfId="11310" xr:uid="{00000000-0005-0000-0000-00002F2C0000}"/>
    <cellStyle name="Normal 8 64 5" xfId="11311" xr:uid="{00000000-0005-0000-0000-0000302C0000}"/>
    <cellStyle name="Normal 8 64 5 2" xfId="11312" xr:uid="{00000000-0005-0000-0000-0000312C0000}"/>
    <cellStyle name="Normal 8 64 5 2 2" xfId="11313" xr:uid="{00000000-0005-0000-0000-0000322C0000}"/>
    <cellStyle name="Normal 8 64 5 3" xfId="11314" xr:uid="{00000000-0005-0000-0000-0000332C0000}"/>
    <cellStyle name="Normal 8 64 6" xfId="11315" xr:uid="{00000000-0005-0000-0000-0000342C0000}"/>
    <cellStyle name="Normal 8 64 6 2" xfId="11316" xr:uid="{00000000-0005-0000-0000-0000352C0000}"/>
    <cellStyle name="Normal 8 64 6 2 2" xfId="11317" xr:uid="{00000000-0005-0000-0000-0000362C0000}"/>
    <cellStyle name="Normal 8 64 6 3" xfId="11318" xr:uid="{00000000-0005-0000-0000-0000372C0000}"/>
    <cellStyle name="Normal 8 64 7" xfId="11319" xr:uid="{00000000-0005-0000-0000-0000382C0000}"/>
    <cellStyle name="Normal 8 64 7 2" xfId="11320" xr:uid="{00000000-0005-0000-0000-0000392C0000}"/>
    <cellStyle name="Normal 8 64 8" xfId="11321" xr:uid="{00000000-0005-0000-0000-00003A2C0000}"/>
    <cellStyle name="Normal 8 65" xfId="11322" xr:uid="{00000000-0005-0000-0000-00003B2C0000}"/>
    <cellStyle name="Normal 8 65 2" xfId="11323" xr:uid="{00000000-0005-0000-0000-00003C2C0000}"/>
    <cellStyle name="Normal 8 65 2 2" xfId="11324" xr:uid="{00000000-0005-0000-0000-00003D2C0000}"/>
    <cellStyle name="Normal 8 65 2 2 2" xfId="11325" xr:uid="{00000000-0005-0000-0000-00003E2C0000}"/>
    <cellStyle name="Normal 8 65 2 3" xfId="11326" xr:uid="{00000000-0005-0000-0000-00003F2C0000}"/>
    <cellStyle name="Normal 8 65 3" xfId="11327" xr:uid="{00000000-0005-0000-0000-0000402C0000}"/>
    <cellStyle name="Normal 8 65 3 2" xfId="11328" xr:uid="{00000000-0005-0000-0000-0000412C0000}"/>
    <cellStyle name="Normal 8 65 3 2 2" xfId="11329" xr:uid="{00000000-0005-0000-0000-0000422C0000}"/>
    <cellStyle name="Normal 8 65 3 3" xfId="11330" xr:uid="{00000000-0005-0000-0000-0000432C0000}"/>
    <cellStyle name="Normal 8 65 4" xfId="11331" xr:uid="{00000000-0005-0000-0000-0000442C0000}"/>
    <cellStyle name="Normal 8 65 4 2" xfId="11332" xr:uid="{00000000-0005-0000-0000-0000452C0000}"/>
    <cellStyle name="Normal 8 65 4 2 2" xfId="11333" xr:uid="{00000000-0005-0000-0000-0000462C0000}"/>
    <cellStyle name="Normal 8 65 4 3" xfId="11334" xr:uid="{00000000-0005-0000-0000-0000472C0000}"/>
    <cellStyle name="Normal 8 65 5" xfId="11335" xr:uid="{00000000-0005-0000-0000-0000482C0000}"/>
    <cellStyle name="Normal 8 65 5 2" xfId="11336" xr:uid="{00000000-0005-0000-0000-0000492C0000}"/>
    <cellStyle name="Normal 8 65 5 2 2" xfId="11337" xr:uid="{00000000-0005-0000-0000-00004A2C0000}"/>
    <cellStyle name="Normal 8 65 5 3" xfId="11338" xr:uid="{00000000-0005-0000-0000-00004B2C0000}"/>
    <cellStyle name="Normal 8 65 6" xfId="11339" xr:uid="{00000000-0005-0000-0000-00004C2C0000}"/>
    <cellStyle name="Normal 8 65 6 2" xfId="11340" xr:uid="{00000000-0005-0000-0000-00004D2C0000}"/>
    <cellStyle name="Normal 8 65 6 2 2" xfId="11341" xr:uid="{00000000-0005-0000-0000-00004E2C0000}"/>
    <cellStyle name="Normal 8 65 6 3" xfId="11342" xr:uid="{00000000-0005-0000-0000-00004F2C0000}"/>
    <cellStyle name="Normal 8 65 7" xfId="11343" xr:uid="{00000000-0005-0000-0000-0000502C0000}"/>
    <cellStyle name="Normal 8 65 7 2" xfId="11344" xr:uid="{00000000-0005-0000-0000-0000512C0000}"/>
    <cellStyle name="Normal 8 65 8" xfId="11345" xr:uid="{00000000-0005-0000-0000-0000522C0000}"/>
    <cellStyle name="Normal 8 66" xfId="11346" xr:uid="{00000000-0005-0000-0000-0000532C0000}"/>
    <cellStyle name="Normal 8 66 2" xfId="11347" xr:uid="{00000000-0005-0000-0000-0000542C0000}"/>
    <cellStyle name="Normal 8 66 2 2" xfId="11348" xr:uid="{00000000-0005-0000-0000-0000552C0000}"/>
    <cellStyle name="Normal 8 66 2 2 2" xfId="11349" xr:uid="{00000000-0005-0000-0000-0000562C0000}"/>
    <cellStyle name="Normal 8 66 2 3" xfId="11350" xr:uid="{00000000-0005-0000-0000-0000572C0000}"/>
    <cellStyle name="Normal 8 66 3" xfId="11351" xr:uid="{00000000-0005-0000-0000-0000582C0000}"/>
    <cellStyle name="Normal 8 66 3 2" xfId="11352" xr:uid="{00000000-0005-0000-0000-0000592C0000}"/>
    <cellStyle name="Normal 8 66 3 2 2" xfId="11353" xr:uid="{00000000-0005-0000-0000-00005A2C0000}"/>
    <cellStyle name="Normal 8 66 3 3" xfId="11354" xr:uid="{00000000-0005-0000-0000-00005B2C0000}"/>
    <cellStyle name="Normal 8 66 4" xfId="11355" xr:uid="{00000000-0005-0000-0000-00005C2C0000}"/>
    <cellStyle name="Normal 8 66 4 2" xfId="11356" xr:uid="{00000000-0005-0000-0000-00005D2C0000}"/>
    <cellStyle name="Normal 8 66 4 2 2" xfId="11357" xr:uid="{00000000-0005-0000-0000-00005E2C0000}"/>
    <cellStyle name="Normal 8 66 4 3" xfId="11358" xr:uid="{00000000-0005-0000-0000-00005F2C0000}"/>
    <cellStyle name="Normal 8 66 5" xfId="11359" xr:uid="{00000000-0005-0000-0000-0000602C0000}"/>
    <cellStyle name="Normal 8 66 5 2" xfId="11360" xr:uid="{00000000-0005-0000-0000-0000612C0000}"/>
    <cellStyle name="Normal 8 66 5 2 2" xfId="11361" xr:uid="{00000000-0005-0000-0000-0000622C0000}"/>
    <cellStyle name="Normal 8 66 5 3" xfId="11362" xr:uid="{00000000-0005-0000-0000-0000632C0000}"/>
    <cellStyle name="Normal 8 66 6" xfId="11363" xr:uid="{00000000-0005-0000-0000-0000642C0000}"/>
    <cellStyle name="Normal 8 66 6 2" xfId="11364" xr:uid="{00000000-0005-0000-0000-0000652C0000}"/>
    <cellStyle name="Normal 8 66 6 2 2" xfId="11365" xr:uid="{00000000-0005-0000-0000-0000662C0000}"/>
    <cellStyle name="Normal 8 66 6 3" xfId="11366" xr:uid="{00000000-0005-0000-0000-0000672C0000}"/>
    <cellStyle name="Normal 8 66 7" xfId="11367" xr:uid="{00000000-0005-0000-0000-0000682C0000}"/>
    <cellStyle name="Normal 8 66 7 2" xfId="11368" xr:uid="{00000000-0005-0000-0000-0000692C0000}"/>
    <cellStyle name="Normal 8 66 8" xfId="11369" xr:uid="{00000000-0005-0000-0000-00006A2C0000}"/>
    <cellStyle name="Normal 8 67" xfId="11370" xr:uid="{00000000-0005-0000-0000-00006B2C0000}"/>
    <cellStyle name="Normal 8 67 2" xfId="11371" xr:uid="{00000000-0005-0000-0000-00006C2C0000}"/>
    <cellStyle name="Normal 8 67 2 2" xfId="11372" xr:uid="{00000000-0005-0000-0000-00006D2C0000}"/>
    <cellStyle name="Normal 8 67 2 2 2" xfId="11373" xr:uid="{00000000-0005-0000-0000-00006E2C0000}"/>
    <cellStyle name="Normal 8 67 2 3" xfId="11374" xr:uid="{00000000-0005-0000-0000-00006F2C0000}"/>
    <cellStyle name="Normal 8 67 3" xfId="11375" xr:uid="{00000000-0005-0000-0000-0000702C0000}"/>
    <cellStyle name="Normal 8 67 3 2" xfId="11376" xr:uid="{00000000-0005-0000-0000-0000712C0000}"/>
    <cellStyle name="Normal 8 67 3 2 2" xfId="11377" xr:uid="{00000000-0005-0000-0000-0000722C0000}"/>
    <cellStyle name="Normal 8 67 3 3" xfId="11378" xr:uid="{00000000-0005-0000-0000-0000732C0000}"/>
    <cellStyle name="Normal 8 67 4" xfId="11379" xr:uid="{00000000-0005-0000-0000-0000742C0000}"/>
    <cellStyle name="Normal 8 67 4 2" xfId="11380" xr:uid="{00000000-0005-0000-0000-0000752C0000}"/>
    <cellStyle name="Normal 8 67 4 2 2" xfId="11381" xr:uid="{00000000-0005-0000-0000-0000762C0000}"/>
    <cellStyle name="Normal 8 67 4 3" xfId="11382" xr:uid="{00000000-0005-0000-0000-0000772C0000}"/>
    <cellStyle name="Normal 8 67 5" xfId="11383" xr:uid="{00000000-0005-0000-0000-0000782C0000}"/>
    <cellStyle name="Normal 8 67 5 2" xfId="11384" xr:uid="{00000000-0005-0000-0000-0000792C0000}"/>
    <cellStyle name="Normal 8 67 5 2 2" xfId="11385" xr:uid="{00000000-0005-0000-0000-00007A2C0000}"/>
    <cellStyle name="Normal 8 67 5 3" xfId="11386" xr:uid="{00000000-0005-0000-0000-00007B2C0000}"/>
    <cellStyle name="Normal 8 67 6" xfId="11387" xr:uid="{00000000-0005-0000-0000-00007C2C0000}"/>
    <cellStyle name="Normal 8 67 6 2" xfId="11388" xr:uid="{00000000-0005-0000-0000-00007D2C0000}"/>
    <cellStyle name="Normal 8 67 6 2 2" xfId="11389" xr:uid="{00000000-0005-0000-0000-00007E2C0000}"/>
    <cellStyle name="Normal 8 67 6 3" xfId="11390" xr:uid="{00000000-0005-0000-0000-00007F2C0000}"/>
    <cellStyle name="Normal 8 67 7" xfId="11391" xr:uid="{00000000-0005-0000-0000-0000802C0000}"/>
    <cellStyle name="Normal 8 67 7 2" xfId="11392" xr:uid="{00000000-0005-0000-0000-0000812C0000}"/>
    <cellStyle name="Normal 8 67 8" xfId="11393" xr:uid="{00000000-0005-0000-0000-0000822C0000}"/>
    <cellStyle name="Normal 8 68" xfId="11394" xr:uid="{00000000-0005-0000-0000-0000832C0000}"/>
    <cellStyle name="Normal 8 68 2" xfId="11395" xr:uid="{00000000-0005-0000-0000-0000842C0000}"/>
    <cellStyle name="Normal 8 68 2 2" xfId="11396" xr:uid="{00000000-0005-0000-0000-0000852C0000}"/>
    <cellStyle name="Normal 8 68 2 2 2" xfId="11397" xr:uid="{00000000-0005-0000-0000-0000862C0000}"/>
    <cellStyle name="Normal 8 68 2 3" xfId="11398" xr:uid="{00000000-0005-0000-0000-0000872C0000}"/>
    <cellStyle name="Normal 8 68 3" xfId="11399" xr:uid="{00000000-0005-0000-0000-0000882C0000}"/>
    <cellStyle name="Normal 8 68 3 2" xfId="11400" xr:uid="{00000000-0005-0000-0000-0000892C0000}"/>
    <cellStyle name="Normal 8 68 3 2 2" xfId="11401" xr:uid="{00000000-0005-0000-0000-00008A2C0000}"/>
    <cellStyle name="Normal 8 68 3 3" xfId="11402" xr:uid="{00000000-0005-0000-0000-00008B2C0000}"/>
    <cellStyle name="Normal 8 68 4" xfId="11403" xr:uid="{00000000-0005-0000-0000-00008C2C0000}"/>
    <cellStyle name="Normal 8 68 4 2" xfId="11404" xr:uid="{00000000-0005-0000-0000-00008D2C0000}"/>
    <cellStyle name="Normal 8 68 4 2 2" xfId="11405" xr:uid="{00000000-0005-0000-0000-00008E2C0000}"/>
    <cellStyle name="Normal 8 68 4 3" xfId="11406" xr:uid="{00000000-0005-0000-0000-00008F2C0000}"/>
    <cellStyle name="Normal 8 68 5" xfId="11407" xr:uid="{00000000-0005-0000-0000-0000902C0000}"/>
    <cellStyle name="Normal 8 68 5 2" xfId="11408" xr:uid="{00000000-0005-0000-0000-0000912C0000}"/>
    <cellStyle name="Normal 8 68 5 2 2" xfId="11409" xr:uid="{00000000-0005-0000-0000-0000922C0000}"/>
    <cellStyle name="Normal 8 68 5 3" xfId="11410" xr:uid="{00000000-0005-0000-0000-0000932C0000}"/>
    <cellStyle name="Normal 8 68 6" xfId="11411" xr:uid="{00000000-0005-0000-0000-0000942C0000}"/>
    <cellStyle name="Normal 8 68 6 2" xfId="11412" xr:uid="{00000000-0005-0000-0000-0000952C0000}"/>
    <cellStyle name="Normal 8 68 6 2 2" xfId="11413" xr:uid="{00000000-0005-0000-0000-0000962C0000}"/>
    <cellStyle name="Normal 8 68 6 3" xfId="11414" xr:uid="{00000000-0005-0000-0000-0000972C0000}"/>
    <cellStyle name="Normal 8 68 7" xfId="11415" xr:uid="{00000000-0005-0000-0000-0000982C0000}"/>
    <cellStyle name="Normal 8 68 7 2" xfId="11416" xr:uid="{00000000-0005-0000-0000-0000992C0000}"/>
    <cellStyle name="Normal 8 68 8" xfId="11417" xr:uid="{00000000-0005-0000-0000-00009A2C0000}"/>
    <cellStyle name="Normal 8 69" xfId="11418" xr:uid="{00000000-0005-0000-0000-00009B2C0000}"/>
    <cellStyle name="Normal 8 69 2" xfId="11419" xr:uid="{00000000-0005-0000-0000-00009C2C0000}"/>
    <cellStyle name="Normal 8 69 2 2" xfId="11420" xr:uid="{00000000-0005-0000-0000-00009D2C0000}"/>
    <cellStyle name="Normal 8 69 2 2 2" xfId="11421" xr:uid="{00000000-0005-0000-0000-00009E2C0000}"/>
    <cellStyle name="Normal 8 69 2 3" xfId="11422" xr:uid="{00000000-0005-0000-0000-00009F2C0000}"/>
    <cellStyle name="Normal 8 69 3" xfId="11423" xr:uid="{00000000-0005-0000-0000-0000A02C0000}"/>
    <cellStyle name="Normal 8 69 3 2" xfId="11424" xr:uid="{00000000-0005-0000-0000-0000A12C0000}"/>
    <cellStyle name="Normal 8 69 3 2 2" xfId="11425" xr:uid="{00000000-0005-0000-0000-0000A22C0000}"/>
    <cellStyle name="Normal 8 69 3 3" xfId="11426" xr:uid="{00000000-0005-0000-0000-0000A32C0000}"/>
    <cellStyle name="Normal 8 69 4" xfId="11427" xr:uid="{00000000-0005-0000-0000-0000A42C0000}"/>
    <cellStyle name="Normal 8 69 4 2" xfId="11428" xr:uid="{00000000-0005-0000-0000-0000A52C0000}"/>
    <cellStyle name="Normal 8 69 4 2 2" xfId="11429" xr:uid="{00000000-0005-0000-0000-0000A62C0000}"/>
    <cellStyle name="Normal 8 69 4 3" xfId="11430" xr:uid="{00000000-0005-0000-0000-0000A72C0000}"/>
    <cellStyle name="Normal 8 69 5" xfId="11431" xr:uid="{00000000-0005-0000-0000-0000A82C0000}"/>
    <cellStyle name="Normal 8 69 5 2" xfId="11432" xr:uid="{00000000-0005-0000-0000-0000A92C0000}"/>
    <cellStyle name="Normal 8 69 5 2 2" xfId="11433" xr:uid="{00000000-0005-0000-0000-0000AA2C0000}"/>
    <cellStyle name="Normal 8 69 5 3" xfId="11434" xr:uid="{00000000-0005-0000-0000-0000AB2C0000}"/>
    <cellStyle name="Normal 8 69 6" xfId="11435" xr:uid="{00000000-0005-0000-0000-0000AC2C0000}"/>
    <cellStyle name="Normal 8 69 6 2" xfId="11436" xr:uid="{00000000-0005-0000-0000-0000AD2C0000}"/>
    <cellStyle name="Normal 8 69 6 2 2" xfId="11437" xr:uid="{00000000-0005-0000-0000-0000AE2C0000}"/>
    <cellStyle name="Normal 8 69 6 3" xfId="11438" xr:uid="{00000000-0005-0000-0000-0000AF2C0000}"/>
    <cellStyle name="Normal 8 69 7" xfId="11439" xr:uid="{00000000-0005-0000-0000-0000B02C0000}"/>
    <cellStyle name="Normal 8 69 7 2" xfId="11440" xr:uid="{00000000-0005-0000-0000-0000B12C0000}"/>
    <cellStyle name="Normal 8 69 8" xfId="11441" xr:uid="{00000000-0005-0000-0000-0000B22C0000}"/>
    <cellStyle name="Normal 8 7" xfId="11442" xr:uid="{00000000-0005-0000-0000-0000B32C0000}"/>
    <cellStyle name="Normal 8 7 2" xfId="11443" xr:uid="{00000000-0005-0000-0000-0000B42C0000}"/>
    <cellStyle name="Normal 8 7 2 2" xfId="11444" xr:uid="{00000000-0005-0000-0000-0000B52C0000}"/>
    <cellStyle name="Normal 8 7 3" xfId="11445" xr:uid="{00000000-0005-0000-0000-0000B62C0000}"/>
    <cellStyle name="Normal 8 70" xfId="11446" xr:uid="{00000000-0005-0000-0000-0000B72C0000}"/>
    <cellStyle name="Normal 8 70 2" xfId="11447" xr:uid="{00000000-0005-0000-0000-0000B82C0000}"/>
    <cellStyle name="Normal 8 70 2 2" xfId="11448" xr:uid="{00000000-0005-0000-0000-0000B92C0000}"/>
    <cellStyle name="Normal 8 70 2 2 2" xfId="11449" xr:uid="{00000000-0005-0000-0000-0000BA2C0000}"/>
    <cellStyle name="Normal 8 70 2 3" xfId="11450" xr:uid="{00000000-0005-0000-0000-0000BB2C0000}"/>
    <cellStyle name="Normal 8 70 3" xfId="11451" xr:uid="{00000000-0005-0000-0000-0000BC2C0000}"/>
    <cellStyle name="Normal 8 70 3 2" xfId="11452" xr:uid="{00000000-0005-0000-0000-0000BD2C0000}"/>
    <cellStyle name="Normal 8 70 3 2 2" xfId="11453" xr:uid="{00000000-0005-0000-0000-0000BE2C0000}"/>
    <cellStyle name="Normal 8 70 3 3" xfId="11454" xr:uid="{00000000-0005-0000-0000-0000BF2C0000}"/>
    <cellStyle name="Normal 8 70 4" xfId="11455" xr:uid="{00000000-0005-0000-0000-0000C02C0000}"/>
    <cellStyle name="Normal 8 70 4 2" xfId="11456" xr:uid="{00000000-0005-0000-0000-0000C12C0000}"/>
    <cellStyle name="Normal 8 70 4 2 2" xfId="11457" xr:uid="{00000000-0005-0000-0000-0000C22C0000}"/>
    <cellStyle name="Normal 8 70 4 3" xfId="11458" xr:uid="{00000000-0005-0000-0000-0000C32C0000}"/>
    <cellStyle name="Normal 8 70 5" xfId="11459" xr:uid="{00000000-0005-0000-0000-0000C42C0000}"/>
    <cellStyle name="Normal 8 70 5 2" xfId="11460" xr:uid="{00000000-0005-0000-0000-0000C52C0000}"/>
    <cellStyle name="Normal 8 70 5 2 2" xfId="11461" xr:uid="{00000000-0005-0000-0000-0000C62C0000}"/>
    <cellStyle name="Normal 8 70 5 3" xfId="11462" xr:uid="{00000000-0005-0000-0000-0000C72C0000}"/>
    <cellStyle name="Normal 8 70 6" xfId="11463" xr:uid="{00000000-0005-0000-0000-0000C82C0000}"/>
    <cellStyle name="Normal 8 70 6 2" xfId="11464" xr:uid="{00000000-0005-0000-0000-0000C92C0000}"/>
    <cellStyle name="Normal 8 70 6 2 2" xfId="11465" xr:uid="{00000000-0005-0000-0000-0000CA2C0000}"/>
    <cellStyle name="Normal 8 70 6 3" xfId="11466" xr:uid="{00000000-0005-0000-0000-0000CB2C0000}"/>
    <cellStyle name="Normal 8 70 7" xfId="11467" xr:uid="{00000000-0005-0000-0000-0000CC2C0000}"/>
    <cellStyle name="Normal 8 70 7 2" xfId="11468" xr:uid="{00000000-0005-0000-0000-0000CD2C0000}"/>
    <cellStyle name="Normal 8 70 8" xfId="11469" xr:uid="{00000000-0005-0000-0000-0000CE2C0000}"/>
    <cellStyle name="Normal 8 71" xfId="11470" xr:uid="{00000000-0005-0000-0000-0000CF2C0000}"/>
    <cellStyle name="Normal 8 71 2" xfId="11471" xr:uid="{00000000-0005-0000-0000-0000D02C0000}"/>
    <cellStyle name="Normal 8 71 2 2" xfId="11472" xr:uid="{00000000-0005-0000-0000-0000D12C0000}"/>
    <cellStyle name="Normal 8 71 2 2 2" xfId="11473" xr:uid="{00000000-0005-0000-0000-0000D22C0000}"/>
    <cellStyle name="Normal 8 71 2 3" xfId="11474" xr:uid="{00000000-0005-0000-0000-0000D32C0000}"/>
    <cellStyle name="Normal 8 71 3" xfId="11475" xr:uid="{00000000-0005-0000-0000-0000D42C0000}"/>
    <cellStyle name="Normal 8 71 3 2" xfId="11476" xr:uid="{00000000-0005-0000-0000-0000D52C0000}"/>
    <cellStyle name="Normal 8 71 3 2 2" xfId="11477" xr:uid="{00000000-0005-0000-0000-0000D62C0000}"/>
    <cellStyle name="Normal 8 71 3 3" xfId="11478" xr:uid="{00000000-0005-0000-0000-0000D72C0000}"/>
    <cellStyle name="Normal 8 71 4" xfId="11479" xr:uid="{00000000-0005-0000-0000-0000D82C0000}"/>
    <cellStyle name="Normal 8 71 4 2" xfId="11480" xr:uid="{00000000-0005-0000-0000-0000D92C0000}"/>
    <cellStyle name="Normal 8 71 4 2 2" xfId="11481" xr:uid="{00000000-0005-0000-0000-0000DA2C0000}"/>
    <cellStyle name="Normal 8 71 4 3" xfId="11482" xr:uid="{00000000-0005-0000-0000-0000DB2C0000}"/>
    <cellStyle name="Normal 8 71 5" xfId="11483" xr:uid="{00000000-0005-0000-0000-0000DC2C0000}"/>
    <cellStyle name="Normal 8 71 5 2" xfId="11484" xr:uid="{00000000-0005-0000-0000-0000DD2C0000}"/>
    <cellStyle name="Normal 8 71 5 2 2" xfId="11485" xr:uid="{00000000-0005-0000-0000-0000DE2C0000}"/>
    <cellStyle name="Normal 8 71 5 3" xfId="11486" xr:uid="{00000000-0005-0000-0000-0000DF2C0000}"/>
    <cellStyle name="Normal 8 71 6" xfId="11487" xr:uid="{00000000-0005-0000-0000-0000E02C0000}"/>
    <cellStyle name="Normal 8 71 6 2" xfId="11488" xr:uid="{00000000-0005-0000-0000-0000E12C0000}"/>
    <cellStyle name="Normal 8 71 6 2 2" xfId="11489" xr:uid="{00000000-0005-0000-0000-0000E22C0000}"/>
    <cellStyle name="Normal 8 71 6 3" xfId="11490" xr:uid="{00000000-0005-0000-0000-0000E32C0000}"/>
    <cellStyle name="Normal 8 71 7" xfId="11491" xr:uid="{00000000-0005-0000-0000-0000E42C0000}"/>
    <cellStyle name="Normal 8 71 7 2" xfId="11492" xr:uid="{00000000-0005-0000-0000-0000E52C0000}"/>
    <cellStyle name="Normal 8 71 8" xfId="11493" xr:uid="{00000000-0005-0000-0000-0000E62C0000}"/>
    <cellStyle name="Normal 8 72" xfId="11494" xr:uid="{00000000-0005-0000-0000-0000E72C0000}"/>
    <cellStyle name="Normal 8 72 2" xfId="11495" xr:uid="{00000000-0005-0000-0000-0000E82C0000}"/>
    <cellStyle name="Normal 8 72 2 2" xfId="11496" xr:uid="{00000000-0005-0000-0000-0000E92C0000}"/>
    <cellStyle name="Normal 8 72 2 2 2" xfId="11497" xr:uid="{00000000-0005-0000-0000-0000EA2C0000}"/>
    <cellStyle name="Normal 8 72 2 3" xfId="11498" xr:uid="{00000000-0005-0000-0000-0000EB2C0000}"/>
    <cellStyle name="Normal 8 72 3" xfId="11499" xr:uid="{00000000-0005-0000-0000-0000EC2C0000}"/>
    <cellStyle name="Normal 8 72 3 2" xfId="11500" xr:uid="{00000000-0005-0000-0000-0000ED2C0000}"/>
    <cellStyle name="Normal 8 72 3 2 2" xfId="11501" xr:uid="{00000000-0005-0000-0000-0000EE2C0000}"/>
    <cellStyle name="Normal 8 72 3 3" xfId="11502" xr:uid="{00000000-0005-0000-0000-0000EF2C0000}"/>
    <cellStyle name="Normal 8 72 4" xfId="11503" xr:uid="{00000000-0005-0000-0000-0000F02C0000}"/>
    <cellStyle name="Normal 8 72 4 2" xfId="11504" xr:uid="{00000000-0005-0000-0000-0000F12C0000}"/>
    <cellStyle name="Normal 8 72 4 2 2" xfId="11505" xr:uid="{00000000-0005-0000-0000-0000F22C0000}"/>
    <cellStyle name="Normal 8 72 4 3" xfId="11506" xr:uid="{00000000-0005-0000-0000-0000F32C0000}"/>
    <cellStyle name="Normal 8 72 5" xfId="11507" xr:uid="{00000000-0005-0000-0000-0000F42C0000}"/>
    <cellStyle name="Normal 8 72 5 2" xfId="11508" xr:uid="{00000000-0005-0000-0000-0000F52C0000}"/>
    <cellStyle name="Normal 8 72 5 2 2" xfId="11509" xr:uid="{00000000-0005-0000-0000-0000F62C0000}"/>
    <cellStyle name="Normal 8 72 5 3" xfId="11510" xr:uid="{00000000-0005-0000-0000-0000F72C0000}"/>
    <cellStyle name="Normal 8 72 6" xfId="11511" xr:uid="{00000000-0005-0000-0000-0000F82C0000}"/>
    <cellStyle name="Normal 8 72 6 2" xfId="11512" xr:uid="{00000000-0005-0000-0000-0000F92C0000}"/>
    <cellStyle name="Normal 8 72 6 2 2" xfId="11513" xr:uid="{00000000-0005-0000-0000-0000FA2C0000}"/>
    <cellStyle name="Normal 8 72 6 3" xfId="11514" xr:uid="{00000000-0005-0000-0000-0000FB2C0000}"/>
    <cellStyle name="Normal 8 72 7" xfId="11515" xr:uid="{00000000-0005-0000-0000-0000FC2C0000}"/>
    <cellStyle name="Normal 8 72 7 2" xfId="11516" xr:uid="{00000000-0005-0000-0000-0000FD2C0000}"/>
    <cellStyle name="Normal 8 72 8" xfId="11517" xr:uid="{00000000-0005-0000-0000-0000FE2C0000}"/>
    <cellStyle name="Normal 8 73" xfId="11518" xr:uid="{00000000-0005-0000-0000-0000FF2C0000}"/>
    <cellStyle name="Normal 8 73 2" xfId="11519" xr:uid="{00000000-0005-0000-0000-0000002D0000}"/>
    <cellStyle name="Normal 8 73 2 2" xfId="11520" xr:uid="{00000000-0005-0000-0000-0000012D0000}"/>
    <cellStyle name="Normal 8 73 3" xfId="11521" xr:uid="{00000000-0005-0000-0000-0000022D0000}"/>
    <cellStyle name="Normal 8 74" xfId="11522" xr:uid="{00000000-0005-0000-0000-0000032D0000}"/>
    <cellStyle name="Normal 8 74 2" xfId="11523" xr:uid="{00000000-0005-0000-0000-0000042D0000}"/>
    <cellStyle name="Normal 8 74 2 2" xfId="11524" xr:uid="{00000000-0005-0000-0000-0000052D0000}"/>
    <cellStyle name="Normal 8 74 3" xfId="11525" xr:uid="{00000000-0005-0000-0000-0000062D0000}"/>
    <cellStyle name="Normal 8 75" xfId="11526" xr:uid="{00000000-0005-0000-0000-0000072D0000}"/>
    <cellStyle name="Normal 8 75 2" xfId="11527" xr:uid="{00000000-0005-0000-0000-0000082D0000}"/>
    <cellStyle name="Normal 8 75 2 2" xfId="11528" xr:uid="{00000000-0005-0000-0000-0000092D0000}"/>
    <cellStyle name="Normal 8 75 3" xfId="11529" xr:uid="{00000000-0005-0000-0000-00000A2D0000}"/>
    <cellStyle name="Normal 8 76" xfId="11530" xr:uid="{00000000-0005-0000-0000-00000B2D0000}"/>
    <cellStyle name="Normal 8 76 2" xfId="11531" xr:uid="{00000000-0005-0000-0000-00000C2D0000}"/>
    <cellStyle name="Normal 8 76 2 2" xfId="11532" xr:uid="{00000000-0005-0000-0000-00000D2D0000}"/>
    <cellStyle name="Normal 8 76 3" xfId="11533" xr:uid="{00000000-0005-0000-0000-00000E2D0000}"/>
    <cellStyle name="Normal 8 77" xfId="11534" xr:uid="{00000000-0005-0000-0000-00000F2D0000}"/>
    <cellStyle name="Normal 8 77 2" xfId="11535" xr:uid="{00000000-0005-0000-0000-0000102D0000}"/>
    <cellStyle name="Normal 8 77 2 2" xfId="11536" xr:uid="{00000000-0005-0000-0000-0000112D0000}"/>
    <cellStyle name="Normal 8 77 3" xfId="11537" xr:uid="{00000000-0005-0000-0000-0000122D0000}"/>
    <cellStyle name="Normal 8 78" xfId="11538" xr:uid="{00000000-0005-0000-0000-0000132D0000}"/>
    <cellStyle name="Normal 8 78 2" xfId="11539" xr:uid="{00000000-0005-0000-0000-0000142D0000}"/>
    <cellStyle name="Normal 8 79" xfId="11540" xr:uid="{00000000-0005-0000-0000-0000152D0000}"/>
    <cellStyle name="Normal 8 8" xfId="11541" xr:uid="{00000000-0005-0000-0000-0000162D0000}"/>
    <cellStyle name="Normal 8 8 2" xfId="11542" xr:uid="{00000000-0005-0000-0000-0000172D0000}"/>
    <cellStyle name="Normal 8 8 2 2" xfId="11543" xr:uid="{00000000-0005-0000-0000-0000182D0000}"/>
    <cellStyle name="Normal 8 8 3" xfId="11544" xr:uid="{00000000-0005-0000-0000-0000192D0000}"/>
    <cellStyle name="Normal 8 9" xfId="11545" xr:uid="{00000000-0005-0000-0000-00001A2D0000}"/>
    <cellStyle name="Normal 8 9 2" xfId="11546" xr:uid="{00000000-0005-0000-0000-00001B2D0000}"/>
    <cellStyle name="Normal 8 9 2 2" xfId="11547" xr:uid="{00000000-0005-0000-0000-00001C2D0000}"/>
    <cellStyle name="Normal 8 9 3" xfId="11548" xr:uid="{00000000-0005-0000-0000-00001D2D0000}"/>
    <cellStyle name="Normal 80" xfId="11549" xr:uid="{00000000-0005-0000-0000-00001E2D0000}"/>
    <cellStyle name="Normal 80 2" xfId="11550" xr:uid="{00000000-0005-0000-0000-00001F2D0000}"/>
    <cellStyle name="Normal 80 2 2" xfId="11551" xr:uid="{00000000-0005-0000-0000-0000202D0000}"/>
    <cellStyle name="Normal 80 3" xfId="11552" xr:uid="{00000000-0005-0000-0000-0000212D0000}"/>
    <cellStyle name="Normal 80 3 2" xfId="11553" xr:uid="{00000000-0005-0000-0000-0000222D0000}"/>
    <cellStyle name="Normal 80 4" xfId="11554" xr:uid="{00000000-0005-0000-0000-0000232D0000}"/>
    <cellStyle name="Normal 81" xfId="11555" xr:uid="{00000000-0005-0000-0000-0000242D0000}"/>
    <cellStyle name="Normal 81 10" xfId="11556" xr:uid="{00000000-0005-0000-0000-0000252D0000}"/>
    <cellStyle name="Normal 81 2" xfId="11557" xr:uid="{00000000-0005-0000-0000-0000262D0000}"/>
    <cellStyle name="Normal 81 2 2" xfId="11558" xr:uid="{00000000-0005-0000-0000-0000272D0000}"/>
    <cellStyle name="Normal 81 2 2 2" xfId="11559" xr:uid="{00000000-0005-0000-0000-0000282D0000}"/>
    <cellStyle name="Normal 81 2 3" xfId="11560" xr:uid="{00000000-0005-0000-0000-0000292D0000}"/>
    <cellStyle name="Normal 81 2 3 2" xfId="11561" xr:uid="{00000000-0005-0000-0000-00002A2D0000}"/>
    <cellStyle name="Normal 81 2 4" xfId="11562" xr:uid="{00000000-0005-0000-0000-00002B2D0000}"/>
    <cellStyle name="Normal 81 3" xfId="11563" xr:uid="{00000000-0005-0000-0000-00002C2D0000}"/>
    <cellStyle name="Normal 81 3 2" xfId="11564" xr:uid="{00000000-0005-0000-0000-00002D2D0000}"/>
    <cellStyle name="Normal 81 3 2 2" xfId="11565" xr:uid="{00000000-0005-0000-0000-00002E2D0000}"/>
    <cellStyle name="Normal 81 3 3" xfId="11566" xr:uid="{00000000-0005-0000-0000-00002F2D0000}"/>
    <cellStyle name="Normal 81 3 3 2" xfId="11567" xr:uid="{00000000-0005-0000-0000-0000302D0000}"/>
    <cellStyle name="Normal 81 3 4" xfId="11568" xr:uid="{00000000-0005-0000-0000-0000312D0000}"/>
    <cellStyle name="Normal 81 4" xfId="11569" xr:uid="{00000000-0005-0000-0000-0000322D0000}"/>
    <cellStyle name="Normal 81 4 2" xfId="11570" xr:uid="{00000000-0005-0000-0000-0000332D0000}"/>
    <cellStyle name="Normal 81 4 2 2" xfId="11571" xr:uid="{00000000-0005-0000-0000-0000342D0000}"/>
    <cellStyle name="Normal 81 4 3" xfId="11572" xr:uid="{00000000-0005-0000-0000-0000352D0000}"/>
    <cellStyle name="Normal 81 4 3 2" xfId="11573" xr:uid="{00000000-0005-0000-0000-0000362D0000}"/>
    <cellStyle name="Normal 81 4 4" xfId="11574" xr:uid="{00000000-0005-0000-0000-0000372D0000}"/>
    <cellStyle name="Normal 81 5" xfId="11575" xr:uid="{00000000-0005-0000-0000-0000382D0000}"/>
    <cellStyle name="Normal 81 5 2" xfId="11576" xr:uid="{00000000-0005-0000-0000-0000392D0000}"/>
    <cellStyle name="Normal 81 5 2 2" xfId="11577" xr:uid="{00000000-0005-0000-0000-00003A2D0000}"/>
    <cellStyle name="Normal 81 5 3" xfId="11578" xr:uid="{00000000-0005-0000-0000-00003B2D0000}"/>
    <cellStyle name="Normal 81 5 3 2" xfId="11579" xr:uid="{00000000-0005-0000-0000-00003C2D0000}"/>
    <cellStyle name="Normal 81 5 4" xfId="11580" xr:uid="{00000000-0005-0000-0000-00003D2D0000}"/>
    <cellStyle name="Normal 81 6" xfId="11581" xr:uid="{00000000-0005-0000-0000-00003E2D0000}"/>
    <cellStyle name="Normal 81 6 2" xfId="11582" xr:uid="{00000000-0005-0000-0000-00003F2D0000}"/>
    <cellStyle name="Normal 81 6 2 2" xfId="11583" xr:uid="{00000000-0005-0000-0000-0000402D0000}"/>
    <cellStyle name="Normal 81 6 3" xfId="11584" xr:uid="{00000000-0005-0000-0000-0000412D0000}"/>
    <cellStyle name="Normal 81 6 3 2" xfId="11585" xr:uid="{00000000-0005-0000-0000-0000422D0000}"/>
    <cellStyle name="Normal 81 6 4" xfId="11586" xr:uid="{00000000-0005-0000-0000-0000432D0000}"/>
    <cellStyle name="Normal 81 7" xfId="11587" xr:uid="{00000000-0005-0000-0000-0000442D0000}"/>
    <cellStyle name="Normal 81 7 2" xfId="11588" xr:uid="{00000000-0005-0000-0000-0000452D0000}"/>
    <cellStyle name="Normal 81 7 2 2" xfId="11589" xr:uid="{00000000-0005-0000-0000-0000462D0000}"/>
    <cellStyle name="Normal 81 7 3" xfId="11590" xr:uid="{00000000-0005-0000-0000-0000472D0000}"/>
    <cellStyle name="Normal 81 7 3 2" xfId="11591" xr:uid="{00000000-0005-0000-0000-0000482D0000}"/>
    <cellStyle name="Normal 81 7 4" xfId="11592" xr:uid="{00000000-0005-0000-0000-0000492D0000}"/>
    <cellStyle name="Normal 81 8" xfId="11593" xr:uid="{00000000-0005-0000-0000-00004A2D0000}"/>
    <cellStyle name="Normal 81 8 2" xfId="11594" xr:uid="{00000000-0005-0000-0000-00004B2D0000}"/>
    <cellStyle name="Normal 81 9" xfId="11595" xr:uid="{00000000-0005-0000-0000-00004C2D0000}"/>
    <cellStyle name="Normal 81 9 2" xfId="11596" xr:uid="{00000000-0005-0000-0000-00004D2D0000}"/>
    <cellStyle name="Normal 82" xfId="11597" xr:uid="{00000000-0005-0000-0000-00004E2D0000}"/>
    <cellStyle name="Normal 82 2" xfId="11598" xr:uid="{00000000-0005-0000-0000-00004F2D0000}"/>
    <cellStyle name="Normal 82 2 2" xfId="11599" xr:uid="{00000000-0005-0000-0000-0000502D0000}"/>
    <cellStyle name="Normal 82 3" xfId="11600" xr:uid="{00000000-0005-0000-0000-0000512D0000}"/>
    <cellStyle name="Normal 82 3 2" xfId="11601" xr:uid="{00000000-0005-0000-0000-0000522D0000}"/>
    <cellStyle name="Normal 82 4" xfId="11602" xr:uid="{00000000-0005-0000-0000-0000532D0000}"/>
    <cellStyle name="Normal 83" xfId="11603" xr:uid="{00000000-0005-0000-0000-0000542D0000}"/>
    <cellStyle name="Normal 83 10" xfId="11604" xr:uid="{00000000-0005-0000-0000-0000552D0000}"/>
    <cellStyle name="Normal 83 2" xfId="11605" xr:uid="{00000000-0005-0000-0000-0000562D0000}"/>
    <cellStyle name="Normal 83 2 2" xfId="11606" xr:uid="{00000000-0005-0000-0000-0000572D0000}"/>
    <cellStyle name="Normal 83 2 2 2" xfId="11607" xr:uid="{00000000-0005-0000-0000-0000582D0000}"/>
    <cellStyle name="Normal 83 2 3" xfId="11608" xr:uid="{00000000-0005-0000-0000-0000592D0000}"/>
    <cellStyle name="Normal 83 2 3 2" xfId="11609" xr:uid="{00000000-0005-0000-0000-00005A2D0000}"/>
    <cellStyle name="Normal 83 2 4" xfId="11610" xr:uid="{00000000-0005-0000-0000-00005B2D0000}"/>
    <cellStyle name="Normal 83 3" xfId="11611" xr:uid="{00000000-0005-0000-0000-00005C2D0000}"/>
    <cellStyle name="Normal 83 3 2" xfId="11612" xr:uid="{00000000-0005-0000-0000-00005D2D0000}"/>
    <cellStyle name="Normal 83 3 2 2" xfId="11613" xr:uid="{00000000-0005-0000-0000-00005E2D0000}"/>
    <cellStyle name="Normal 83 3 3" xfId="11614" xr:uid="{00000000-0005-0000-0000-00005F2D0000}"/>
    <cellStyle name="Normal 83 3 3 2" xfId="11615" xr:uid="{00000000-0005-0000-0000-0000602D0000}"/>
    <cellStyle name="Normal 83 3 4" xfId="11616" xr:uid="{00000000-0005-0000-0000-0000612D0000}"/>
    <cellStyle name="Normal 83 4" xfId="11617" xr:uid="{00000000-0005-0000-0000-0000622D0000}"/>
    <cellStyle name="Normal 83 4 2" xfId="11618" xr:uid="{00000000-0005-0000-0000-0000632D0000}"/>
    <cellStyle name="Normal 83 4 2 2" xfId="11619" xr:uid="{00000000-0005-0000-0000-0000642D0000}"/>
    <cellStyle name="Normal 83 4 3" xfId="11620" xr:uid="{00000000-0005-0000-0000-0000652D0000}"/>
    <cellStyle name="Normal 83 4 3 2" xfId="11621" xr:uid="{00000000-0005-0000-0000-0000662D0000}"/>
    <cellStyle name="Normal 83 4 4" xfId="11622" xr:uid="{00000000-0005-0000-0000-0000672D0000}"/>
    <cellStyle name="Normal 83 5" xfId="11623" xr:uid="{00000000-0005-0000-0000-0000682D0000}"/>
    <cellStyle name="Normal 83 5 2" xfId="11624" xr:uid="{00000000-0005-0000-0000-0000692D0000}"/>
    <cellStyle name="Normal 83 5 2 2" xfId="11625" xr:uid="{00000000-0005-0000-0000-00006A2D0000}"/>
    <cellStyle name="Normal 83 5 3" xfId="11626" xr:uid="{00000000-0005-0000-0000-00006B2D0000}"/>
    <cellStyle name="Normal 83 5 3 2" xfId="11627" xr:uid="{00000000-0005-0000-0000-00006C2D0000}"/>
    <cellStyle name="Normal 83 5 4" xfId="11628" xr:uid="{00000000-0005-0000-0000-00006D2D0000}"/>
    <cellStyle name="Normal 83 6" xfId="11629" xr:uid="{00000000-0005-0000-0000-00006E2D0000}"/>
    <cellStyle name="Normal 83 6 2" xfId="11630" xr:uid="{00000000-0005-0000-0000-00006F2D0000}"/>
    <cellStyle name="Normal 83 6 2 2" xfId="11631" xr:uid="{00000000-0005-0000-0000-0000702D0000}"/>
    <cellStyle name="Normal 83 6 3" xfId="11632" xr:uid="{00000000-0005-0000-0000-0000712D0000}"/>
    <cellStyle name="Normal 83 6 3 2" xfId="11633" xr:uid="{00000000-0005-0000-0000-0000722D0000}"/>
    <cellStyle name="Normal 83 6 4" xfId="11634" xr:uid="{00000000-0005-0000-0000-0000732D0000}"/>
    <cellStyle name="Normal 83 7" xfId="11635" xr:uid="{00000000-0005-0000-0000-0000742D0000}"/>
    <cellStyle name="Normal 83 7 2" xfId="11636" xr:uid="{00000000-0005-0000-0000-0000752D0000}"/>
    <cellStyle name="Normal 83 7 2 2" xfId="11637" xr:uid="{00000000-0005-0000-0000-0000762D0000}"/>
    <cellStyle name="Normal 83 7 3" xfId="11638" xr:uid="{00000000-0005-0000-0000-0000772D0000}"/>
    <cellStyle name="Normal 83 7 3 2" xfId="11639" xr:uid="{00000000-0005-0000-0000-0000782D0000}"/>
    <cellStyle name="Normal 83 7 4" xfId="11640" xr:uid="{00000000-0005-0000-0000-0000792D0000}"/>
    <cellStyle name="Normal 83 8" xfId="11641" xr:uid="{00000000-0005-0000-0000-00007A2D0000}"/>
    <cellStyle name="Normal 83 8 2" xfId="11642" xr:uid="{00000000-0005-0000-0000-00007B2D0000}"/>
    <cellStyle name="Normal 83 9" xfId="11643" xr:uid="{00000000-0005-0000-0000-00007C2D0000}"/>
    <cellStyle name="Normal 83 9 2" xfId="11644" xr:uid="{00000000-0005-0000-0000-00007D2D0000}"/>
    <cellStyle name="Normal 84" xfId="11645" xr:uid="{00000000-0005-0000-0000-00007E2D0000}"/>
    <cellStyle name="Normal 84 10" xfId="11646" xr:uid="{00000000-0005-0000-0000-00007F2D0000}"/>
    <cellStyle name="Normal 84 2" xfId="11647" xr:uid="{00000000-0005-0000-0000-0000802D0000}"/>
    <cellStyle name="Normal 84 2 2" xfId="11648" xr:uid="{00000000-0005-0000-0000-0000812D0000}"/>
    <cellStyle name="Normal 84 2 2 2" xfId="11649" xr:uid="{00000000-0005-0000-0000-0000822D0000}"/>
    <cellStyle name="Normal 84 2 3" xfId="11650" xr:uid="{00000000-0005-0000-0000-0000832D0000}"/>
    <cellStyle name="Normal 84 2 3 2" xfId="11651" xr:uid="{00000000-0005-0000-0000-0000842D0000}"/>
    <cellStyle name="Normal 84 2 4" xfId="11652" xr:uid="{00000000-0005-0000-0000-0000852D0000}"/>
    <cellStyle name="Normal 84 3" xfId="11653" xr:uid="{00000000-0005-0000-0000-0000862D0000}"/>
    <cellStyle name="Normal 84 3 2" xfId="11654" xr:uid="{00000000-0005-0000-0000-0000872D0000}"/>
    <cellStyle name="Normal 84 3 2 2" xfId="11655" xr:uid="{00000000-0005-0000-0000-0000882D0000}"/>
    <cellStyle name="Normal 84 3 3" xfId="11656" xr:uid="{00000000-0005-0000-0000-0000892D0000}"/>
    <cellStyle name="Normal 84 3 3 2" xfId="11657" xr:uid="{00000000-0005-0000-0000-00008A2D0000}"/>
    <cellStyle name="Normal 84 3 4" xfId="11658" xr:uid="{00000000-0005-0000-0000-00008B2D0000}"/>
    <cellStyle name="Normal 84 4" xfId="11659" xr:uid="{00000000-0005-0000-0000-00008C2D0000}"/>
    <cellStyle name="Normal 84 4 2" xfId="11660" xr:uid="{00000000-0005-0000-0000-00008D2D0000}"/>
    <cellStyle name="Normal 84 4 2 2" xfId="11661" xr:uid="{00000000-0005-0000-0000-00008E2D0000}"/>
    <cellStyle name="Normal 84 4 3" xfId="11662" xr:uid="{00000000-0005-0000-0000-00008F2D0000}"/>
    <cellStyle name="Normal 84 4 3 2" xfId="11663" xr:uid="{00000000-0005-0000-0000-0000902D0000}"/>
    <cellStyle name="Normal 84 4 4" xfId="11664" xr:uid="{00000000-0005-0000-0000-0000912D0000}"/>
    <cellStyle name="Normal 84 5" xfId="11665" xr:uid="{00000000-0005-0000-0000-0000922D0000}"/>
    <cellStyle name="Normal 84 5 2" xfId="11666" xr:uid="{00000000-0005-0000-0000-0000932D0000}"/>
    <cellStyle name="Normal 84 5 2 2" xfId="11667" xr:uid="{00000000-0005-0000-0000-0000942D0000}"/>
    <cellStyle name="Normal 84 5 3" xfId="11668" xr:uid="{00000000-0005-0000-0000-0000952D0000}"/>
    <cellStyle name="Normal 84 5 3 2" xfId="11669" xr:uid="{00000000-0005-0000-0000-0000962D0000}"/>
    <cellStyle name="Normal 84 5 4" xfId="11670" xr:uid="{00000000-0005-0000-0000-0000972D0000}"/>
    <cellStyle name="Normal 84 6" xfId="11671" xr:uid="{00000000-0005-0000-0000-0000982D0000}"/>
    <cellStyle name="Normal 84 6 2" xfId="11672" xr:uid="{00000000-0005-0000-0000-0000992D0000}"/>
    <cellStyle name="Normal 84 6 2 2" xfId="11673" xr:uid="{00000000-0005-0000-0000-00009A2D0000}"/>
    <cellStyle name="Normal 84 6 3" xfId="11674" xr:uid="{00000000-0005-0000-0000-00009B2D0000}"/>
    <cellStyle name="Normal 84 6 3 2" xfId="11675" xr:uid="{00000000-0005-0000-0000-00009C2D0000}"/>
    <cellStyle name="Normal 84 6 4" xfId="11676" xr:uid="{00000000-0005-0000-0000-00009D2D0000}"/>
    <cellStyle name="Normal 84 7" xfId="11677" xr:uid="{00000000-0005-0000-0000-00009E2D0000}"/>
    <cellStyle name="Normal 84 7 2" xfId="11678" xr:uid="{00000000-0005-0000-0000-00009F2D0000}"/>
    <cellStyle name="Normal 84 7 2 2" xfId="11679" xr:uid="{00000000-0005-0000-0000-0000A02D0000}"/>
    <cellStyle name="Normal 84 7 3" xfId="11680" xr:uid="{00000000-0005-0000-0000-0000A12D0000}"/>
    <cellStyle name="Normal 84 7 3 2" xfId="11681" xr:uid="{00000000-0005-0000-0000-0000A22D0000}"/>
    <cellStyle name="Normal 84 7 4" xfId="11682" xr:uid="{00000000-0005-0000-0000-0000A32D0000}"/>
    <cellStyle name="Normal 84 8" xfId="11683" xr:uid="{00000000-0005-0000-0000-0000A42D0000}"/>
    <cellStyle name="Normal 84 8 2" xfId="11684" xr:uid="{00000000-0005-0000-0000-0000A52D0000}"/>
    <cellStyle name="Normal 84 9" xfId="11685" xr:uid="{00000000-0005-0000-0000-0000A62D0000}"/>
    <cellStyle name="Normal 84 9 2" xfId="11686" xr:uid="{00000000-0005-0000-0000-0000A72D0000}"/>
    <cellStyle name="Normal 85" xfId="11687" xr:uid="{00000000-0005-0000-0000-0000A82D0000}"/>
    <cellStyle name="Normal 85 2" xfId="11688" xr:uid="{00000000-0005-0000-0000-0000A92D0000}"/>
    <cellStyle name="Normal 86" xfId="11689" xr:uid="{00000000-0005-0000-0000-0000AA2D0000}"/>
    <cellStyle name="Normal 86 2" xfId="11690" xr:uid="{00000000-0005-0000-0000-0000AB2D0000}"/>
    <cellStyle name="Normal 86 3" xfId="11691" xr:uid="{00000000-0005-0000-0000-0000AC2D0000}"/>
    <cellStyle name="Normal 86 4" xfId="11692" xr:uid="{00000000-0005-0000-0000-0000AD2D0000}"/>
    <cellStyle name="Normal 87" xfId="11693" xr:uid="{00000000-0005-0000-0000-0000AE2D0000}"/>
    <cellStyle name="Normal 87 2" xfId="11694" xr:uid="{00000000-0005-0000-0000-0000AF2D0000}"/>
    <cellStyle name="Normal 88" xfId="11695" xr:uid="{00000000-0005-0000-0000-0000B02D0000}"/>
    <cellStyle name="Normal 88 2" xfId="11696" xr:uid="{00000000-0005-0000-0000-0000B12D0000}"/>
    <cellStyle name="Normal 89" xfId="11697" xr:uid="{00000000-0005-0000-0000-0000B22D0000}"/>
    <cellStyle name="Normal 89 2" xfId="11698" xr:uid="{00000000-0005-0000-0000-0000B32D0000}"/>
    <cellStyle name="Normal 9" xfId="11699" xr:uid="{00000000-0005-0000-0000-0000B42D0000}"/>
    <cellStyle name="Normal 9 10" xfId="11700" xr:uid="{00000000-0005-0000-0000-0000B52D0000}"/>
    <cellStyle name="Normal 9 10 2" xfId="11701" xr:uid="{00000000-0005-0000-0000-0000B62D0000}"/>
    <cellStyle name="Normal 9 10 2 2" xfId="11702" xr:uid="{00000000-0005-0000-0000-0000B72D0000}"/>
    <cellStyle name="Normal 9 10 3" xfId="11703" xr:uid="{00000000-0005-0000-0000-0000B82D0000}"/>
    <cellStyle name="Normal 9 11" xfId="11704" xr:uid="{00000000-0005-0000-0000-0000B92D0000}"/>
    <cellStyle name="Normal 9 11 2" xfId="11705" xr:uid="{00000000-0005-0000-0000-0000BA2D0000}"/>
    <cellStyle name="Normal 9 11 2 2" xfId="11706" xr:uid="{00000000-0005-0000-0000-0000BB2D0000}"/>
    <cellStyle name="Normal 9 11 3" xfId="11707" xr:uid="{00000000-0005-0000-0000-0000BC2D0000}"/>
    <cellStyle name="Normal 9 12" xfId="11708" xr:uid="{00000000-0005-0000-0000-0000BD2D0000}"/>
    <cellStyle name="Normal 9 12 2" xfId="11709" xr:uid="{00000000-0005-0000-0000-0000BE2D0000}"/>
    <cellStyle name="Normal 9 12 2 2" xfId="11710" xr:uid="{00000000-0005-0000-0000-0000BF2D0000}"/>
    <cellStyle name="Normal 9 12 3" xfId="11711" xr:uid="{00000000-0005-0000-0000-0000C02D0000}"/>
    <cellStyle name="Normal 9 13" xfId="11712" xr:uid="{00000000-0005-0000-0000-0000C12D0000}"/>
    <cellStyle name="Normal 9 13 2" xfId="11713" xr:uid="{00000000-0005-0000-0000-0000C22D0000}"/>
    <cellStyle name="Normal 9 13 2 2" xfId="11714" xr:uid="{00000000-0005-0000-0000-0000C32D0000}"/>
    <cellStyle name="Normal 9 13 3" xfId="11715" xr:uid="{00000000-0005-0000-0000-0000C42D0000}"/>
    <cellStyle name="Normal 9 14" xfId="11716" xr:uid="{00000000-0005-0000-0000-0000C52D0000}"/>
    <cellStyle name="Normal 9 14 2" xfId="11717" xr:uid="{00000000-0005-0000-0000-0000C62D0000}"/>
    <cellStyle name="Normal 9 14 2 2" xfId="11718" xr:uid="{00000000-0005-0000-0000-0000C72D0000}"/>
    <cellStyle name="Normal 9 14 3" xfId="11719" xr:uid="{00000000-0005-0000-0000-0000C82D0000}"/>
    <cellStyle name="Normal 9 15" xfId="11720" xr:uid="{00000000-0005-0000-0000-0000C92D0000}"/>
    <cellStyle name="Normal 9 15 2" xfId="11721" xr:uid="{00000000-0005-0000-0000-0000CA2D0000}"/>
    <cellStyle name="Normal 9 15 2 2" xfId="11722" xr:uid="{00000000-0005-0000-0000-0000CB2D0000}"/>
    <cellStyle name="Normal 9 15 3" xfId="11723" xr:uid="{00000000-0005-0000-0000-0000CC2D0000}"/>
    <cellStyle name="Normal 9 16" xfId="11724" xr:uid="{00000000-0005-0000-0000-0000CD2D0000}"/>
    <cellStyle name="Normal 9 16 2" xfId="11725" xr:uid="{00000000-0005-0000-0000-0000CE2D0000}"/>
    <cellStyle name="Normal 9 16 2 2" xfId="11726" xr:uid="{00000000-0005-0000-0000-0000CF2D0000}"/>
    <cellStyle name="Normal 9 16 3" xfId="11727" xr:uid="{00000000-0005-0000-0000-0000D02D0000}"/>
    <cellStyle name="Normal 9 17" xfId="11728" xr:uid="{00000000-0005-0000-0000-0000D12D0000}"/>
    <cellStyle name="Normal 9 17 2" xfId="11729" xr:uid="{00000000-0005-0000-0000-0000D22D0000}"/>
    <cellStyle name="Normal 9 17 2 2" xfId="11730" xr:uid="{00000000-0005-0000-0000-0000D32D0000}"/>
    <cellStyle name="Normal 9 17 3" xfId="11731" xr:uid="{00000000-0005-0000-0000-0000D42D0000}"/>
    <cellStyle name="Normal 9 18" xfId="11732" xr:uid="{00000000-0005-0000-0000-0000D52D0000}"/>
    <cellStyle name="Normal 9 18 2" xfId="11733" xr:uid="{00000000-0005-0000-0000-0000D62D0000}"/>
    <cellStyle name="Normal 9 18 2 2" xfId="11734" xr:uid="{00000000-0005-0000-0000-0000D72D0000}"/>
    <cellStyle name="Normal 9 18 3" xfId="11735" xr:uid="{00000000-0005-0000-0000-0000D82D0000}"/>
    <cellStyle name="Normal 9 19" xfId="11736" xr:uid="{00000000-0005-0000-0000-0000D92D0000}"/>
    <cellStyle name="Normal 9 19 2" xfId="11737" xr:uid="{00000000-0005-0000-0000-0000DA2D0000}"/>
    <cellStyle name="Normal 9 19 2 2" xfId="11738" xr:uid="{00000000-0005-0000-0000-0000DB2D0000}"/>
    <cellStyle name="Normal 9 19 3" xfId="11739" xr:uid="{00000000-0005-0000-0000-0000DC2D0000}"/>
    <cellStyle name="Normal 9 2" xfId="11740" xr:uid="{00000000-0005-0000-0000-0000DD2D0000}"/>
    <cellStyle name="Normal 9 2 2" xfId="11741" xr:uid="{00000000-0005-0000-0000-0000DE2D0000}"/>
    <cellStyle name="Normal 9 2 2 2" xfId="11742" xr:uid="{00000000-0005-0000-0000-0000DF2D0000}"/>
    <cellStyle name="Normal 9 2 3" xfId="11743" xr:uid="{00000000-0005-0000-0000-0000E02D0000}"/>
    <cellStyle name="Normal 9 20" xfId="11744" xr:uid="{00000000-0005-0000-0000-0000E12D0000}"/>
    <cellStyle name="Normal 9 20 2" xfId="11745" xr:uid="{00000000-0005-0000-0000-0000E22D0000}"/>
    <cellStyle name="Normal 9 20 2 2" xfId="11746" xr:uid="{00000000-0005-0000-0000-0000E32D0000}"/>
    <cellStyle name="Normal 9 20 3" xfId="11747" xr:uid="{00000000-0005-0000-0000-0000E42D0000}"/>
    <cellStyle name="Normal 9 21" xfId="11748" xr:uid="{00000000-0005-0000-0000-0000E52D0000}"/>
    <cellStyle name="Normal 9 21 2" xfId="11749" xr:uid="{00000000-0005-0000-0000-0000E62D0000}"/>
    <cellStyle name="Normal 9 21 2 2" xfId="11750" xr:uid="{00000000-0005-0000-0000-0000E72D0000}"/>
    <cellStyle name="Normal 9 21 3" xfId="11751" xr:uid="{00000000-0005-0000-0000-0000E82D0000}"/>
    <cellStyle name="Normal 9 22" xfId="11752" xr:uid="{00000000-0005-0000-0000-0000E92D0000}"/>
    <cellStyle name="Normal 9 22 2" xfId="11753" xr:uid="{00000000-0005-0000-0000-0000EA2D0000}"/>
    <cellStyle name="Normal 9 22 2 2" xfId="11754" xr:uid="{00000000-0005-0000-0000-0000EB2D0000}"/>
    <cellStyle name="Normal 9 22 3" xfId="11755" xr:uid="{00000000-0005-0000-0000-0000EC2D0000}"/>
    <cellStyle name="Normal 9 23" xfId="11756" xr:uid="{00000000-0005-0000-0000-0000ED2D0000}"/>
    <cellStyle name="Normal 9 23 2" xfId="11757" xr:uid="{00000000-0005-0000-0000-0000EE2D0000}"/>
    <cellStyle name="Normal 9 23 2 2" xfId="11758" xr:uid="{00000000-0005-0000-0000-0000EF2D0000}"/>
    <cellStyle name="Normal 9 23 3" xfId="11759" xr:uid="{00000000-0005-0000-0000-0000F02D0000}"/>
    <cellStyle name="Normal 9 24" xfId="11760" xr:uid="{00000000-0005-0000-0000-0000F12D0000}"/>
    <cellStyle name="Normal 9 24 2" xfId="11761" xr:uid="{00000000-0005-0000-0000-0000F22D0000}"/>
    <cellStyle name="Normal 9 24 2 2" xfId="11762" xr:uid="{00000000-0005-0000-0000-0000F32D0000}"/>
    <cellStyle name="Normal 9 24 3" xfId="11763" xr:uid="{00000000-0005-0000-0000-0000F42D0000}"/>
    <cellStyle name="Normal 9 25" xfId="11764" xr:uid="{00000000-0005-0000-0000-0000F52D0000}"/>
    <cellStyle name="Normal 9 25 2" xfId="11765" xr:uid="{00000000-0005-0000-0000-0000F62D0000}"/>
    <cellStyle name="Normal 9 25 2 2" xfId="11766" xr:uid="{00000000-0005-0000-0000-0000F72D0000}"/>
    <cellStyle name="Normal 9 25 3" xfId="11767" xr:uid="{00000000-0005-0000-0000-0000F82D0000}"/>
    <cellStyle name="Normal 9 26" xfId="11768" xr:uid="{00000000-0005-0000-0000-0000F92D0000}"/>
    <cellStyle name="Normal 9 26 2" xfId="11769" xr:uid="{00000000-0005-0000-0000-0000FA2D0000}"/>
    <cellStyle name="Normal 9 26 2 2" xfId="11770" xr:uid="{00000000-0005-0000-0000-0000FB2D0000}"/>
    <cellStyle name="Normal 9 26 3" xfId="11771" xr:uid="{00000000-0005-0000-0000-0000FC2D0000}"/>
    <cellStyle name="Normal 9 27" xfId="11772" xr:uid="{00000000-0005-0000-0000-0000FD2D0000}"/>
    <cellStyle name="Normal 9 27 2" xfId="11773" xr:uid="{00000000-0005-0000-0000-0000FE2D0000}"/>
    <cellStyle name="Normal 9 27 2 2" xfId="11774" xr:uid="{00000000-0005-0000-0000-0000FF2D0000}"/>
    <cellStyle name="Normal 9 27 3" xfId="11775" xr:uid="{00000000-0005-0000-0000-0000002E0000}"/>
    <cellStyle name="Normal 9 28" xfId="11776" xr:uid="{00000000-0005-0000-0000-0000012E0000}"/>
    <cellStyle name="Normal 9 28 2" xfId="11777" xr:uid="{00000000-0005-0000-0000-0000022E0000}"/>
    <cellStyle name="Normal 9 28 2 2" xfId="11778" xr:uid="{00000000-0005-0000-0000-0000032E0000}"/>
    <cellStyle name="Normal 9 28 3" xfId="11779" xr:uid="{00000000-0005-0000-0000-0000042E0000}"/>
    <cellStyle name="Normal 9 29" xfId="11780" xr:uid="{00000000-0005-0000-0000-0000052E0000}"/>
    <cellStyle name="Normal 9 29 2" xfId="11781" xr:uid="{00000000-0005-0000-0000-0000062E0000}"/>
    <cellStyle name="Normal 9 29 2 2" xfId="11782" xr:uid="{00000000-0005-0000-0000-0000072E0000}"/>
    <cellStyle name="Normal 9 29 3" xfId="11783" xr:uid="{00000000-0005-0000-0000-0000082E0000}"/>
    <cellStyle name="Normal 9 3" xfId="11784" xr:uid="{00000000-0005-0000-0000-0000092E0000}"/>
    <cellStyle name="Normal 9 3 2" xfId="11785" xr:uid="{00000000-0005-0000-0000-00000A2E0000}"/>
    <cellStyle name="Normal 9 3 2 2" xfId="11786" xr:uid="{00000000-0005-0000-0000-00000B2E0000}"/>
    <cellStyle name="Normal 9 3 3" xfId="11787" xr:uid="{00000000-0005-0000-0000-00000C2E0000}"/>
    <cellStyle name="Normal 9 30" xfId="11788" xr:uid="{00000000-0005-0000-0000-00000D2E0000}"/>
    <cellStyle name="Normal 9 30 2" xfId="11789" xr:uid="{00000000-0005-0000-0000-00000E2E0000}"/>
    <cellStyle name="Normal 9 30 2 2" xfId="11790" xr:uid="{00000000-0005-0000-0000-00000F2E0000}"/>
    <cellStyle name="Normal 9 30 3" xfId="11791" xr:uid="{00000000-0005-0000-0000-0000102E0000}"/>
    <cellStyle name="Normal 9 31" xfId="11792" xr:uid="{00000000-0005-0000-0000-0000112E0000}"/>
    <cellStyle name="Normal 9 31 2" xfId="11793" xr:uid="{00000000-0005-0000-0000-0000122E0000}"/>
    <cellStyle name="Normal 9 31 2 2" xfId="11794" xr:uid="{00000000-0005-0000-0000-0000132E0000}"/>
    <cellStyle name="Normal 9 31 3" xfId="11795" xr:uid="{00000000-0005-0000-0000-0000142E0000}"/>
    <cellStyle name="Normal 9 32" xfId="11796" xr:uid="{00000000-0005-0000-0000-0000152E0000}"/>
    <cellStyle name="Normal 9 32 2" xfId="11797" xr:uid="{00000000-0005-0000-0000-0000162E0000}"/>
    <cellStyle name="Normal 9 32 2 2" xfId="11798" xr:uid="{00000000-0005-0000-0000-0000172E0000}"/>
    <cellStyle name="Normal 9 32 3" xfId="11799" xr:uid="{00000000-0005-0000-0000-0000182E0000}"/>
    <cellStyle name="Normal 9 33" xfId="11800" xr:uid="{00000000-0005-0000-0000-0000192E0000}"/>
    <cellStyle name="Normal 9 33 2" xfId="11801" xr:uid="{00000000-0005-0000-0000-00001A2E0000}"/>
    <cellStyle name="Normal 9 33 2 2" xfId="11802" xr:uid="{00000000-0005-0000-0000-00001B2E0000}"/>
    <cellStyle name="Normal 9 33 3" xfId="11803" xr:uid="{00000000-0005-0000-0000-00001C2E0000}"/>
    <cellStyle name="Normal 9 34" xfId="11804" xr:uid="{00000000-0005-0000-0000-00001D2E0000}"/>
    <cellStyle name="Normal 9 34 2" xfId="11805" xr:uid="{00000000-0005-0000-0000-00001E2E0000}"/>
    <cellStyle name="Normal 9 34 2 2" xfId="11806" xr:uid="{00000000-0005-0000-0000-00001F2E0000}"/>
    <cellStyle name="Normal 9 34 3" xfId="11807" xr:uid="{00000000-0005-0000-0000-0000202E0000}"/>
    <cellStyle name="Normal 9 35" xfId="11808" xr:uid="{00000000-0005-0000-0000-0000212E0000}"/>
    <cellStyle name="Normal 9 35 2" xfId="11809" xr:uid="{00000000-0005-0000-0000-0000222E0000}"/>
    <cellStyle name="Normal 9 35 2 2" xfId="11810" xr:uid="{00000000-0005-0000-0000-0000232E0000}"/>
    <cellStyle name="Normal 9 35 3" xfId="11811" xr:uid="{00000000-0005-0000-0000-0000242E0000}"/>
    <cellStyle name="Normal 9 36" xfId="11812" xr:uid="{00000000-0005-0000-0000-0000252E0000}"/>
    <cellStyle name="Normal 9 36 2" xfId="11813" xr:uid="{00000000-0005-0000-0000-0000262E0000}"/>
    <cellStyle name="Normal 9 36 2 2" xfId="11814" xr:uid="{00000000-0005-0000-0000-0000272E0000}"/>
    <cellStyle name="Normal 9 36 3" xfId="11815" xr:uid="{00000000-0005-0000-0000-0000282E0000}"/>
    <cellStyle name="Normal 9 37" xfId="11816" xr:uid="{00000000-0005-0000-0000-0000292E0000}"/>
    <cellStyle name="Normal 9 37 2" xfId="11817" xr:uid="{00000000-0005-0000-0000-00002A2E0000}"/>
    <cellStyle name="Normal 9 37 2 2" xfId="11818" xr:uid="{00000000-0005-0000-0000-00002B2E0000}"/>
    <cellStyle name="Normal 9 37 3" xfId="11819" xr:uid="{00000000-0005-0000-0000-00002C2E0000}"/>
    <cellStyle name="Normal 9 38" xfId="11820" xr:uid="{00000000-0005-0000-0000-00002D2E0000}"/>
    <cellStyle name="Normal 9 38 2" xfId="11821" xr:uid="{00000000-0005-0000-0000-00002E2E0000}"/>
    <cellStyle name="Normal 9 38 2 2" xfId="11822" xr:uid="{00000000-0005-0000-0000-00002F2E0000}"/>
    <cellStyle name="Normal 9 38 3" xfId="11823" xr:uid="{00000000-0005-0000-0000-0000302E0000}"/>
    <cellStyle name="Normal 9 39" xfId="11824" xr:uid="{00000000-0005-0000-0000-0000312E0000}"/>
    <cellStyle name="Normal 9 39 2" xfId="11825" xr:uid="{00000000-0005-0000-0000-0000322E0000}"/>
    <cellStyle name="Normal 9 39 2 2" xfId="11826" xr:uid="{00000000-0005-0000-0000-0000332E0000}"/>
    <cellStyle name="Normal 9 39 3" xfId="11827" xr:uid="{00000000-0005-0000-0000-0000342E0000}"/>
    <cellStyle name="Normal 9 4" xfId="11828" xr:uid="{00000000-0005-0000-0000-0000352E0000}"/>
    <cellStyle name="Normal 9 4 2" xfId="11829" xr:uid="{00000000-0005-0000-0000-0000362E0000}"/>
    <cellStyle name="Normal 9 4 2 2" xfId="11830" xr:uid="{00000000-0005-0000-0000-0000372E0000}"/>
    <cellStyle name="Normal 9 4 3" xfId="11831" xr:uid="{00000000-0005-0000-0000-0000382E0000}"/>
    <cellStyle name="Normal 9 40" xfId="11832" xr:uid="{00000000-0005-0000-0000-0000392E0000}"/>
    <cellStyle name="Normal 9 40 2" xfId="11833" xr:uid="{00000000-0005-0000-0000-00003A2E0000}"/>
    <cellStyle name="Normal 9 40 2 2" xfId="11834" xr:uid="{00000000-0005-0000-0000-00003B2E0000}"/>
    <cellStyle name="Normal 9 40 3" xfId="11835" xr:uid="{00000000-0005-0000-0000-00003C2E0000}"/>
    <cellStyle name="Normal 9 41" xfId="11836" xr:uid="{00000000-0005-0000-0000-00003D2E0000}"/>
    <cellStyle name="Normal 9 41 2" xfId="11837" xr:uid="{00000000-0005-0000-0000-00003E2E0000}"/>
    <cellStyle name="Normal 9 41 2 2" xfId="11838" xr:uid="{00000000-0005-0000-0000-00003F2E0000}"/>
    <cellStyle name="Normal 9 41 3" xfId="11839" xr:uid="{00000000-0005-0000-0000-0000402E0000}"/>
    <cellStyle name="Normal 9 42" xfId="11840" xr:uid="{00000000-0005-0000-0000-0000412E0000}"/>
    <cellStyle name="Normal 9 42 2" xfId="11841" xr:uid="{00000000-0005-0000-0000-0000422E0000}"/>
    <cellStyle name="Normal 9 42 2 2" xfId="11842" xr:uid="{00000000-0005-0000-0000-0000432E0000}"/>
    <cellStyle name="Normal 9 42 3" xfId="11843" xr:uid="{00000000-0005-0000-0000-0000442E0000}"/>
    <cellStyle name="Normal 9 43" xfId="11844" xr:uid="{00000000-0005-0000-0000-0000452E0000}"/>
    <cellStyle name="Normal 9 43 2" xfId="11845" xr:uid="{00000000-0005-0000-0000-0000462E0000}"/>
    <cellStyle name="Normal 9 43 2 2" xfId="11846" xr:uid="{00000000-0005-0000-0000-0000472E0000}"/>
    <cellStyle name="Normal 9 43 3" xfId="11847" xr:uid="{00000000-0005-0000-0000-0000482E0000}"/>
    <cellStyle name="Normal 9 44" xfId="11848" xr:uid="{00000000-0005-0000-0000-0000492E0000}"/>
    <cellStyle name="Normal 9 44 2" xfId="11849" xr:uid="{00000000-0005-0000-0000-00004A2E0000}"/>
    <cellStyle name="Normal 9 44 2 2" xfId="11850" xr:uid="{00000000-0005-0000-0000-00004B2E0000}"/>
    <cellStyle name="Normal 9 44 3" xfId="11851" xr:uid="{00000000-0005-0000-0000-00004C2E0000}"/>
    <cellStyle name="Normal 9 45" xfId="11852" xr:uid="{00000000-0005-0000-0000-00004D2E0000}"/>
    <cellStyle name="Normal 9 45 2" xfId="11853" xr:uid="{00000000-0005-0000-0000-00004E2E0000}"/>
    <cellStyle name="Normal 9 45 2 2" xfId="11854" xr:uid="{00000000-0005-0000-0000-00004F2E0000}"/>
    <cellStyle name="Normal 9 45 3" xfId="11855" xr:uid="{00000000-0005-0000-0000-0000502E0000}"/>
    <cellStyle name="Normal 9 46" xfId="11856" xr:uid="{00000000-0005-0000-0000-0000512E0000}"/>
    <cellStyle name="Normal 9 46 2" xfId="11857" xr:uid="{00000000-0005-0000-0000-0000522E0000}"/>
    <cellStyle name="Normal 9 46 2 2" xfId="11858" xr:uid="{00000000-0005-0000-0000-0000532E0000}"/>
    <cellStyle name="Normal 9 46 3" xfId="11859" xr:uid="{00000000-0005-0000-0000-0000542E0000}"/>
    <cellStyle name="Normal 9 47" xfId="11860" xr:uid="{00000000-0005-0000-0000-0000552E0000}"/>
    <cellStyle name="Normal 9 47 2" xfId="11861" xr:uid="{00000000-0005-0000-0000-0000562E0000}"/>
    <cellStyle name="Normal 9 47 2 2" xfId="11862" xr:uid="{00000000-0005-0000-0000-0000572E0000}"/>
    <cellStyle name="Normal 9 47 3" xfId="11863" xr:uid="{00000000-0005-0000-0000-0000582E0000}"/>
    <cellStyle name="Normal 9 48" xfId="11864" xr:uid="{00000000-0005-0000-0000-0000592E0000}"/>
    <cellStyle name="Normal 9 48 2" xfId="11865" xr:uid="{00000000-0005-0000-0000-00005A2E0000}"/>
    <cellStyle name="Normal 9 48 2 2" xfId="11866" xr:uid="{00000000-0005-0000-0000-00005B2E0000}"/>
    <cellStyle name="Normal 9 48 3" xfId="11867" xr:uid="{00000000-0005-0000-0000-00005C2E0000}"/>
    <cellStyle name="Normal 9 49" xfId="11868" xr:uid="{00000000-0005-0000-0000-00005D2E0000}"/>
    <cellStyle name="Normal 9 49 2" xfId="11869" xr:uid="{00000000-0005-0000-0000-00005E2E0000}"/>
    <cellStyle name="Normal 9 49 2 2" xfId="11870" xr:uid="{00000000-0005-0000-0000-00005F2E0000}"/>
    <cellStyle name="Normal 9 49 3" xfId="11871" xr:uid="{00000000-0005-0000-0000-0000602E0000}"/>
    <cellStyle name="Normal 9 5" xfId="11872" xr:uid="{00000000-0005-0000-0000-0000612E0000}"/>
    <cellStyle name="Normal 9 5 2" xfId="11873" xr:uid="{00000000-0005-0000-0000-0000622E0000}"/>
    <cellStyle name="Normal 9 5 2 2" xfId="11874" xr:uid="{00000000-0005-0000-0000-0000632E0000}"/>
    <cellStyle name="Normal 9 5 3" xfId="11875" xr:uid="{00000000-0005-0000-0000-0000642E0000}"/>
    <cellStyle name="Normal 9 50" xfId="11876" xr:uid="{00000000-0005-0000-0000-0000652E0000}"/>
    <cellStyle name="Normal 9 50 2" xfId="11877" xr:uid="{00000000-0005-0000-0000-0000662E0000}"/>
    <cellStyle name="Normal 9 50 2 2" xfId="11878" xr:uid="{00000000-0005-0000-0000-0000672E0000}"/>
    <cellStyle name="Normal 9 50 3" xfId="11879" xr:uid="{00000000-0005-0000-0000-0000682E0000}"/>
    <cellStyle name="Normal 9 51" xfId="11880" xr:uid="{00000000-0005-0000-0000-0000692E0000}"/>
    <cellStyle name="Normal 9 51 2" xfId="11881" xr:uid="{00000000-0005-0000-0000-00006A2E0000}"/>
    <cellStyle name="Normal 9 51 2 2" xfId="11882" xr:uid="{00000000-0005-0000-0000-00006B2E0000}"/>
    <cellStyle name="Normal 9 51 3" xfId="11883" xr:uid="{00000000-0005-0000-0000-00006C2E0000}"/>
    <cellStyle name="Normal 9 52" xfId="11884" xr:uid="{00000000-0005-0000-0000-00006D2E0000}"/>
    <cellStyle name="Normal 9 52 2" xfId="11885" xr:uid="{00000000-0005-0000-0000-00006E2E0000}"/>
    <cellStyle name="Normal 9 52 2 2" xfId="11886" xr:uid="{00000000-0005-0000-0000-00006F2E0000}"/>
    <cellStyle name="Normal 9 52 3" xfId="11887" xr:uid="{00000000-0005-0000-0000-0000702E0000}"/>
    <cellStyle name="Normal 9 53" xfId="11888" xr:uid="{00000000-0005-0000-0000-0000712E0000}"/>
    <cellStyle name="Normal 9 53 2" xfId="11889" xr:uid="{00000000-0005-0000-0000-0000722E0000}"/>
    <cellStyle name="Normal 9 53 2 2" xfId="11890" xr:uid="{00000000-0005-0000-0000-0000732E0000}"/>
    <cellStyle name="Normal 9 53 3" xfId="11891" xr:uid="{00000000-0005-0000-0000-0000742E0000}"/>
    <cellStyle name="Normal 9 54" xfId="11892" xr:uid="{00000000-0005-0000-0000-0000752E0000}"/>
    <cellStyle name="Normal 9 6" xfId="11893" xr:uid="{00000000-0005-0000-0000-0000762E0000}"/>
    <cellStyle name="Normal 9 6 2" xfId="11894" xr:uid="{00000000-0005-0000-0000-0000772E0000}"/>
    <cellStyle name="Normal 9 6 2 2" xfId="11895" xr:uid="{00000000-0005-0000-0000-0000782E0000}"/>
    <cellStyle name="Normal 9 6 3" xfId="11896" xr:uid="{00000000-0005-0000-0000-0000792E0000}"/>
    <cellStyle name="Normal 9 7" xfId="11897" xr:uid="{00000000-0005-0000-0000-00007A2E0000}"/>
    <cellStyle name="Normal 9 7 2" xfId="11898" xr:uid="{00000000-0005-0000-0000-00007B2E0000}"/>
    <cellStyle name="Normal 9 7 2 2" xfId="11899" xr:uid="{00000000-0005-0000-0000-00007C2E0000}"/>
    <cellStyle name="Normal 9 7 3" xfId="11900" xr:uid="{00000000-0005-0000-0000-00007D2E0000}"/>
    <cellStyle name="Normal 9 8" xfId="11901" xr:uid="{00000000-0005-0000-0000-00007E2E0000}"/>
    <cellStyle name="Normal 9 8 2" xfId="11902" xr:uid="{00000000-0005-0000-0000-00007F2E0000}"/>
    <cellStyle name="Normal 9 8 2 2" xfId="11903" xr:uid="{00000000-0005-0000-0000-0000802E0000}"/>
    <cellStyle name="Normal 9 8 3" xfId="11904" xr:uid="{00000000-0005-0000-0000-0000812E0000}"/>
    <cellStyle name="Normal 9 9" xfId="11905" xr:uid="{00000000-0005-0000-0000-0000822E0000}"/>
    <cellStyle name="Normal 9 9 2" xfId="11906" xr:uid="{00000000-0005-0000-0000-0000832E0000}"/>
    <cellStyle name="Normal 9 9 2 2" xfId="11907" xr:uid="{00000000-0005-0000-0000-0000842E0000}"/>
    <cellStyle name="Normal 9 9 3" xfId="11908" xr:uid="{00000000-0005-0000-0000-0000852E0000}"/>
    <cellStyle name="Normal 90" xfId="11909" xr:uid="{00000000-0005-0000-0000-0000862E0000}"/>
    <cellStyle name="Normal 90 2" xfId="11910" xr:uid="{00000000-0005-0000-0000-0000872E0000}"/>
    <cellStyle name="Normal 91" xfId="11911" xr:uid="{00000000-0005-0000-0000-0000882E0000}"/>
    <cellStyle name="Normal 91 2" xfId="11912" xr:uid="{00000000-0005-0000-0000-0000892E0000}"/>
    <cellStyle name="Normal 92" xfId="11913" xr:uid="{00000000-0005-0000-0000-00008A2E0000}"/>
    <cellStyle name="Normal 92 2" xfId="11914" xr:uid="{00000000-0005-0000-0000-00008B2E0000}"/>
    <cellStyle name="Normal 93" xfId="11915" xr:uid="{00000000-0005-0000-0000-00008C2E0000}"/>
    <cellStyle name="Normal 93 2" xfId="11916" xr:uid="{00000000-0005-0000-0000-00008D2E0000}"/>
    <cellStyle name="Normal 94" xfId="11917" xr:uid="{00000000-0005-0000-0000-00008E2E0000}"/>
    <cellStyle name="Normal 94 2" xfId="11918" xr:uid="{00000000-0005-0000-0000-00008F2E0000}"/>
    <cellStyle name="Normal 95" xfId="11919" xr:uid="{00000000-0005-0000-0000-0000902E0000}"/>
    <cellStyle name="Normal 95 2" xfId="11920" xr:uid="{00000000-0005-0000-0000-0000912E0000}"/>
    <cellStyle name="Normal 96" xfId="11921" xr:uid="{00000000-0005-0000-0000-0000922E0000}"/>
    <cellStyle name="Normal 96 2" xfId="11922" xr:uid="{00000000-0005-0000-0000-0000932E0000}"/>
    <cellStyle name="Normal 97" xfId="11923" xr:uid="{00000000-0005-0000-0000-0000942E0000}"/>
    <cellStyle name="Normal 97 2" xfId="11924" xr:uid="{00000000-0005-0000-0000-0000952E0000}"/>
    <cellStyle name="Normal 98" xfId="11925" xr:uid="{00000000-0005-0000-0000-0000962E0000}"/>
    <cellStyle name="Normal 98 2" xfId="11926" xr:uid="{00000000-0005-0000-0000-0000972E0000}"/>
    <cellStyle name="Normal 99" xfId="11927" xr:uid="{00000000-0005-0000-0000-0000982E0000}"/>
    <cellStyle name="Normal 99 2" xfId="11928" xr:uid="{00000000-0005-0000-0000-0000992E0000}"/>
    <cellStyle name="Not Implemented" xfId="11929" xr:uid="{00000000-0005-0000-0000-00009A2E0000}"/>
    <cellStyle name="Note 10" xfId="11930" xr:uid="{00000000-0005-0000-0000-00009B2E0000}"/>
    <cellStyle name="Note 10 2" xfId="11931" xr:uid="{00000000-0005-0000-0000-00009C2E0000}"/>
    <cellStyle name="Note 10 2 2" xfId="11932" xr:uid="{00000000-0005-0000-0000-00009D2E0000}"/>
    <cellStyle name="Note 10 3" xfId="11933" xr:uid="{00000000-0005-0000-0000-00009E2E0000}"/>
    <cellStyle name="Note 10 3 2" xfId="11934" xr:uid="{00000000-0005-0000-0000-00009F2E0000}"/>
    <cellStyle name="Note 10 4" xfId="11935" xr:uid="{00000000-0005-0000-0000-0000A02E0000}"/>
    <cellStyle name="Note 11" xfId="11936" xr:uid="{00000000-0005-0000-0000-0000A12E0000}"/>
    <cellStyle name="Note 11 2" xfId="11937" xr:uid="{00000000-0005-0000-0000-0000A22E0000}"/>
    <cellStyle name="Note 11 2 2" xfId="11938" xr:uid="{00000000-0005-0000-0000-0000A32E0000}"/>
    <cellStyle name="Note 11 3" xfId="11939" xr:uid="{00000000-0005-0000-0000-0000A42E0000}"/>
    <cellStyle name="Note 11 3 2" xfId="11940" xr:uid="{00000000-0005-0000-0000-0000A52E0000}"/>
    <cellStyle name="Note 11 4" xfId="11941" xr:uid="{00000000-0005-0000-0000-0000A62E0000}"/>
    <cellStyle name="Note 12" xfId="11942" xr:uid="{00000000-0005-0000-0000-0000A72E0000}"/>
    <cellStyle name="Note 12 2" xfId="11943" xr:uid="{00000000-0005-0000-0000-0000A82E0000}"/>
    <cellStyle name="Note 12 2 2" xfId="11944" xr:uid="{00000000-0005-0000-0000-0000A92E0000}"/>
    <cellStyle name="Note 12 3" xfId="11945" xr:uid="{00000000-0005-0000-0000-0000AA2E0000}"/>
    <cellStyle name="Note 12 3 2" xfId="11946" xr:uid="{00000000-0005-0000-0000-0000AB2E0000}"/>
    <cellStyle name="Note 12 4" xfId="11947" xr:uid="{00000000-0005-0000-0000-0000AC2E0000}"/>
    <cellStyle name="Note 13" xfId="11948" xr:uid="{00000000-0005-0000-0000-0000AD2E0000}"/>
    <cellStyle name="Note 13 2" xfId="11949" xr:uid="{00000000-0005-0000-0000-0000AE2E0000}"/>
    <cellStyle name="Note 13 2 2" xfId="11950" xr:uid="{00000000-0005-0000-0000-0000AF2E0000}"/>
    <cellStyle name="Note 13 3" xfId="11951" xr:uid="{00000000-0005-0000-0000-0000B02E0000}"/>
    <cellStyle name="Note 13 3 2" xfId="11952" xr:uid="{00000000-0005-0000-0000-0000B12E0000}"/>
    <cellStyle name="Note 13 4" xfId="11953" xr:uid="{00000000-0005-0000-0000-0000B22E0000}"/>
    <cellStyle name="Note 14" xfId="11954" xr:uid="{00000000-0005-0000-0000-0000B32E0000}"/>
    <cellStyle name="Note 14 2" xfId="11955" xr:uid="{00000000-0005-0000-0000-0000B42E0000}"/>
    <cellStyle name="Note 14 2 2" xfId="11956" xr:uid="{00000000-0005-0000-0000-0000B52E0000}"/>
    <cellStyle name="Note 14 3" xfId="11957" xr:uid="{00000000-0005-0000-0000-0000B62E0000}"/>
    <cellStyle name="Note 14 3 2" xfId="11958" xr:uid="{00000000-0005-0000-0000-0000B72E0000}"/>
    <cellStyle name="Note 14 4" xfId="11959" xr:uid="{00000000-0005-0000-0000-0000B82E0000}"/>
    <cellStyle name="Note 15" xfId="11960" xr:uid="{00000000-0005-0000-0000-0000B92E0000}"/>
    <cellStyle name="Note 15 2" xfId="11961" xr:uid="{00000000-0005-0000-0000-0000BA2E0000}"/>
    <cellStyle name="Note 15 2 2" xfId="11962" xr:uid="{00000000-0005-0000-0000-0000BB2E0000}"/>
    <cellStyle name="Note 15 3" xfId="11963" xr:uid="{00000000-0005-0000-0000-0000BC2E0000}"/>
    <cellStyle name="Note 15 3 2" xfId="11964" xr:uid="{00000000-0005-0000-0000-0000BD2E0000}"/>
    <cellStyle name="Note 15 4" xfId="11965" xr:uid="{00000000-0005-0000-0000-0000BE2E0000}"/>
    <cellStyle name="Note 16" xfId="11966" xr:uid="{00000000-0005-0000-0000-0000BF2E0000}"/>
    <cellStyle name="Note 16 2" xfId="11967" xr:uid="{00000000-0005-0000-0000-0000C02E0000}"/>
    <cellStyle name="Note 16 2 2" xfId="11968" xr:uid="{00000000-0005-0000-0000-0000C12E0000}"/>
    <cellStyle name="Note 16 3" xfId="11969" xr:uid="{00000000-0005-0000-0000-0000C22E0000}"/>
    <cellStyle name="Note 16 3 2" xfId="11970" xr:uid="{00000000-0005-0000-0000-0000C32E0000}"/>
    <cellStyle name="Note 16 4" xfId="11971" xr:uid="{00000000-0005-0000-0000-0000C42E0000}"/>
    <cellStyle name="Note 17" xfId="11972" xr:uid="{00000000-0005-0000-0000-0000C52E0000}"/>
    <cellStyle name="Note 17 2" xfId="11973" xr:uid="{00000000-0005-0000-0000-0000C62E0000}"/>
    <cellStyle name="Note 17 2 2" xfId="11974" xr:uid="{00000000-0005-0000-0000-0000C72E0000}"/>
    <cellStyle name="Note 17 3" xfId="11975" xr:uid="{00000000-0005-0000-0000-0000C82E0000}"/>
    <cellStyle name="Note 17 3 2" xfId="11976" xr:uid="{00000000-0005-0000-0000-0000C92E0000}"/>
    <cellStyle name="Note 17 4" xfId="11977" xr:uid="{00000000-0005-0000-0000-0000CA2E0000}"/>
    <cellStyle name="Note 18" xfId="11978" xr:uid="{00000000-0005-0000-0000-0000CB2E0000}"/>
    <cellStyle name="Note 18 2" xfId="11979" xr:uid="{00000000-0005-0000-0000-0000CC2E0000}"/>
    <cellStyle name="Note 18 2 2" xfId="11980" xr:uid="{00000000-0005-0000-0000-0000CD2E0000}"/>
    <cellStyle name="Note 18 3" xfId="11981" xr:uid="{00000000-0005-0000-0000-0000CE2E0000}"/>
    <cellStyle name="Note 18 3 2" xfId="11982" xr:uid="{00000000-0005-0000-0000-0000CF2E0000}"/>
    <cellStyle name="Note 18 4" xfId="11983" xr:uid="{00000000-0005-0000-0000-0000D02E0000}"/>
    <cellStyle name="Note 19" xfId="11984" xr:uid="{00000000-0005-0000-0000-0000D12E0000}"/>
    <cellStyle name="Note 19 2" xfId="11985" xr:uid="{00000000-0005-0000-0000-0000D22E0000}"/>
    <cellStyle name="Note 19 2 2" xfId="11986" xr:uid="{00000000-0005-0000-0000-0000D32E0000}"/>
    <cellStyle name="Note 19 3" xfId="11987" xr:uid="{00000000-0005-0000-0000-0000D42E0000}"/>
    <cellStyle name="Note 19 3 2" xfId="11988" xr:uid="{00000000-0005-0000-0000-0000D52E0000}"/>
    <cellStyle name="Note 19 4" xfId="11989" xr:uid="{00000000-0005-0000-0000-0000D62E0000}"/>
    <cellStyle name="Note 2" xfId="11990" xr:uid="{00000000-0005-0000-0000-0000D72E0000}"/>
    <cellStyle name="Note 2 2" xfId="11991" xr:uid="{00000000-0005-0000-0000-0000D82E0000}"/>
    <cellStyle name="Note 2 2 2" xfId="11992" xr:uid="{00000000-0005-0000-0000-0000D92E0000}"/>
    <cellStyle name="Note 2 3" xfId="11993" xr:uid="{00000000-0005-0000-0000-0000DA2E0000}"/>
    <cellStyle name="Note 2 3 2" xfId="11994" xr:uid="{00000000-0005-0000-0000-0000DB2E0000}"/>
    <cellStyle name="Note 2 4" xfId="11995" xr:uid="{00000000-0005-0000-0000-0000DC2E0000}"/>
    <cellStyle name="Note 20" xfId="11996" xr:uid="{00000000-0005-0000-0000-0000DD2E0000}"/>
    <cellStyle name="Note 20 2" xfId="11997" xr:uid="{00000000-0005-0000-0000-0000DE2E0000}"/>
    <cellStyle name="Note 20 2 2" xfId="11998" xr:uid="{00000000-0005-0000-0000-0000DF2E0000}"/>
    <cellStyle name="Note 20 3" xfId="11999" xr:uid="{00000000-0005-0000-0000-0000E02E0000}"/>
    <cellStyle name="Note 20 3 2" xfId="12000" xr:uid="{00000000-0005-0000-0000-0000E12E0000}"/>
    <cellStyle name="Note 20 4" xfId="12001" xr:uid="{00000000-0005-0000-0000-0000E22E0000}"/>
    <cellStyle name="Note 21" xfId="12002" xr:uid="{00000000-0005-0000-0000-0000E32E0000}"/>
    <cellStyle name="Note 21 2" xfId="12003" xr:uid="{00000000-0005-0000-0000-0000E42E0000}"/>
    <cellStyle name="Note 21 2 2" xfId="12004" xr:uid="{00000000-0005-0000-0000-0000E52E0000}"/>
    <cellStyle name="Note 21 3" xfId="12005" xr:uid="{00000000-0005-0000-0000-0000E62E0000}"/>
    <cellStyle name="Note 21 3 2" xfId="12006" xr:uid="{00000000-0005-0000-0000-0000E72E0000}"/>
    <cellStyle name="Note 21 4" xfId="12007" xr:uid="{00000000-0005-0000-0000-0000E82E0000}"/>
    <cellStyle name="Note 22" xfId="12008" xr:uid="{00000000-0005-0000-0000-0000E92E0000}"/>
    <cellStyle name="Note 22 2" xfId="12009" xr:uid="{00000000-0005-0000-0000-0000EA2E0000}"/>
    <cellStyle name="Note 22 2 2" xfId="12010" xr:uid="{00000000-0005-0000-0000-0000EB2E0000}"/>
    <cellStyle name="Note 22 3" xfId="12011" xr:uid="{00000000-0005-0000-0000-0000EC2E0000}"/>
    <cellStyle name="Note 22 3 2" xfId="12012" xr:uid="{00000000-0005-0000-0000-0000ED2E0000}"/>
    <cellStyle name="Note 22 4" xfId="12013" xr:uid="{00000000-0005-0000-0000-0000EE2E0000}"/>
    <cellStyle name="Note 23" xfId="12014" xr:uid="{00000000-0005-0000-0000-0000EF2E0000}"/>
    <cellStyle name="Note 23 2" xfId="12015" xr:uid="{00000000-0005-0000-0000-0000F02E0000}"/>
    <cellStyle name="Note 23 2 2" xfId="12016" xr:uid="{00000000-0005-0000-0000-0000F12E0000}"/>
    <cellStyle name="Note 23 3" xfId="12017" xr:uid="{00000000-0005-0000-0000-0000F22E0000}"/>
    <cellStyle name="Note 23 3 2" xfId="12018" xr:uid="{00000000-0005-0000-0000-0000F32E0000}"/>
    <cellStyle name="Note 23 4" xfId="12019" xr:uid="{00000000-0005-0000-0000-0000F42E0000}"/>
    <cellStyle name="Note 24" xfId="12020" xr:uid="{00000000-0005-0000-0000-0000F52E0000}"/>
    <cellStyle name="Note 24 2" xfId="12021" xr:uid="{00000000-0005-0000-0000-0000F62E0000}"/>
    <cellStyle name="Note 24 2 2" xfId="12022" xr:uid="{00000000-0005-0000-0000-0000F72E0000}"/>
    <cellStyle name="Note 24 3" xfId="12023" xr:uid="{00000000-0005-0000-0000-0000F82E0000}"/>
    <cellStyle name="Note 24 3 2" xfId="12024" xr:uid="{00000000-0005-0000-0000-0000F92E0000}"/>
    <cellStyle name="Note 24 4" xfId="12025" xr:uid="{00000000-0005-0000-0000-0000FA2E0000}"/>
    <cellStyle name="Note 25" xfId="12026" xr:uid="{00000000-0005-0000-0000-0000FB2E0000}"/>
    <cellStyle name="Note 25 2" xfId="12027" xr:uid="{00000000-0005-0000-0000-0000FC2E0000}"/>
    <cellStyle name="Note 25 2 2" xfId="12028" xr:uid="{00000000-0005-0000-0000-0000FD2E0000}"/>
    <cellStyle name="Note 25 3" xfId="12029" xr:uid="{00000000-0005-0000-0000-0000FE2E0000}"/>
    <cellStyle name="Note 25 3 2" xfId="12030" xr:uid="{00000000-0005-0000-0000-0000FF2E0000}"/>
    <cellStyle name="Note 25 4" xfId="12031" xr:uid="{00000000-0005-0000-0000-0000002F0000}"/>
    <cellStyle name="Note 26" xfId="12032" xr:uid="{00000000-0005-0000-0000-0000012F0000}"/>
    <cellStyle name="Note 26 2" xfId="12033" xr:uid="{00000000-0005-0000-0000-0000022F0000}"/>
    <cellStyle name="Note 26 2 2" xfId="12034" xr:uid="{00000000-0005-0000-0000-0000032F0000}"/>
    <cellStyle name="Note 26 3" xfId="12035" xr:uid="{00000000-0005-0000-0000-0000042F0000}"/>
    <cellStyle name="Note 26 3 2" xfId="12036" xr:uid="{00000000-0005-0000-0000-0000052F0000}"/>
    <cellStyle name="Note 26 4" xfId="12037" xr:uid="{00000000-0005-0000-0000-0000062F0000}"/>
    <cellStyle name="Note 27" xfId="12038" xr:uid="{00000000-0005-0000-0000-0000072F0000}"/>
    <cellStyle name="Note 27 2" xfId="12039" xr:uid="{00000000-0005-0000-0000-0000082F0000}"/>
    <cellStyle name="Note 27 2 2" xfId="12040" xr:uid="{00000000-0005-0000-0000-0000092F0000}"/>
    <cellStyle name="Note 27 3" xfId="12041" xr:uid="{00000000-0005-0000-0000-00000A2F0000}"/>
    <cellStyle name="Note 27 3 2" xfId="12042" xr:uid="{00000000-0005-0000-0000-00000B2F0000}"/>
    <cellStyle name="Note 27 4" xfId="12043" xr:uid="{00000000-0005-0000-0000-00000C2F0000}"/>
    <cellStyle name="Note 28" xfId="12044" xr:uid="{00000000-0005-0000-0000-00000D2F0000}"/>
    <cellStyle name="Note 28 2" xfId="12045" xr:uid="{00000000-0005-0000-0000-00000E2F0000}"/>
    <cellStyle name="Note 28 2 2" xfId="12046" xr:uid="{00000000-0005-0000-0000-00000F2F0000}"/>
    <cellStyle name="Note 28 3" xfId="12047" xr:uid="{00000000-0005-0000-0000-0000102F0000}"/>
    <cellStyle name="Note 28 3 2" xfId="12048" xr:uid="{00000000-0005-0000-0000-0000112F0000}"/>
    <cellStyle name="Note 28 4" xfId="12049" xr:uid="{00000000-0005-0000-0000-0000122F0000}"/>
    <cellStyle name="Note 29" xfId="12050" xr:uid="{00000000-0005-0000-0000-0000132F0000}"/>
    <cellStyle name="Note 29 2" xfId="12051" xr:uid="{00000000-0005-0000-0000-0000142F0000}"/>
    <cellStyle name="Note 29 2 2" xfId="12052" xr:uid="{00000000-0005-0000-0000-0000152F0000}"/>
    <cellStyle name="Note 29 3" xfId="12053" xr:uid="{00000000-0005-0000-0000-0000162F0000}"/>
    <cellStyle name="Note 29 3 2" xfId="12054" xr:uid="{00000000-0005-0000-0000-0000172F0000}"/>
    <cellStyle name="Note 29 4" xfId="12055" xr:uid="{00000000-0005-0000-0000-0000182F0000}"/>
    <cellStyle name="Note 3" xfId="12056" xr:uid="{00000000-0005-0000-0000-0000192F0000}"/>
    <cellStyle name="Note 3 2" xfId="12057" xr:uid="{00000000-0005-0000-0000-00001A2F0000}"/>
    <cellStyle name="Note 3 2 2" xfId="12058" xr:uid="{00000000-0005-0000-0000-00001B2F0000}"/>
    <cellStyle name="Note 3 3" xfId="12059" xr:uid="{00000000-0005-0000-0000-00001C2F0000}"/>
    <cellStyle name="Note 3 3 2" xfId="12060" xr:uid="{00000000-0005-0000-0000-00001D2F0000}"/>
    <cellStyle name="Note 3 4" xfId="12061" xr:uid="{00000000-0005-0000-0000-00001E2F0000}"/>
    <cellStyle name="Note 30" xfId="12062" xr:uid="{00000000-0005-0000-0000-00001F2F0000}"/>
    <cellStyle name="Note 30 2" xfId="12063" xr:uid="{00000000-0005-0000-0000-0000202F0000}"/>
    <cellStyle name="Note 30 2 2" xfId="12064" xr:uid="{00000000-0005-0000-0000-0000212F0000}"/>
    <cellStyle name="Note 30 3" xfId="12065" xr:uid="{00000000-0005-0000-0000-0000222F0000}"/>
    <cellStyle name="Note 30 3 2" xfId="12066" xr:uid="{00000000-0005-0000-0000-0000232F0000}"/>
    <cellStyle name="Note 30 4" xfId="12067" xr:uid="{00000000-0005-0000-0000-0000242F0000}"/>
    <cellStyle name="Note 31" xfId="12068" xr:uid="{00000000-0005-0000-0000-0000252F0000}"/>
    <cellStyle name="Note 31 2" xfId="12069" xr:uid="{00000000-0005-0000-0000-0000262F0000}"/>
    <cellStyle name="Note 31 2 2" xfId="12070" xr:uid="{00000000-0005-0000-0000-0000272F0000}"/>
    <cellStyle name="Note 31 3" xfId="12071" xr:uid="{00000000-0005-0000-0000-0000282F0000}"/>
    <cellStyle name="Note 31 3 2" xfId="12072" xr:uid="{00000000-0005-0000-0000-0000292F0000}"/>
    <cellStyle name="Note 31 4" xfId="12073" xr:uid="{00000000-0005-0000-0000-00002A2F0000}"/>
    <cellStyle name="Note 32" xfId="12074" xr:uid="{00000000-0005-0000-0000-00002B2F0000}"/>
    <cellStyle name="Note 32 2" xfId="12075" xr:uid="{00000000-0005-0000-0000-00002C2F0000}"/>
    <cellStyle name="Note 32 2 2" xfId="12076" xr:uid="{00000000-0005-0000-0000-00002D2F0000}"/>
    <cellStyle name="Note 32 3" xfId="12077" xr:uid="{00000000-0005-0000-0000-00002E2F0000}"/>
    <cellStyle name="Note 32 3 2" xfId="12078" xr:uid="{00000000-0005-0000-0000-00002F2F0000}"/>
    <cellStyle name="Note 32 4" xfId="12079" xr:uid="{00000000-0005-0000-0000-0000302F0000}"/>
    <cellStyle name="Note 33" xfId="12080" xr:uid="{00000000-0005-0000-0000-0000312F0000}"/>
    <cellStyle name="Note 33 2" xfId="12081" xr:uid="{00000000-0005-0000-0000-0000322F0000}"/>
    <cellStyle name="Note 33 2 2" xfId="12082" xr:uid="{00000000-0005-0000-0000-0000332F0000}"/>
    <cellStyle name="Note 33 3" xfId="12083" xr:uid="{00000000-0005-0000-0000-0000342F0000}"/>
    <cellStyle name="Note 33 3 2" xfId="12084" xr:uid="{00000000-0005-0000-0000-0000352F0000}"/>
    <cellStyle name="Note 33 4" xfId="12085" xr:uid="{00000000-0005-0000-0000-0000362F0000}"/>
    <cellStyle name="Note 34" xfId="12086" xr:uid="{00000000-0005-0000-0000-0000372F0000}"/>
    <cellStyle name="Note 34 2" xfId="12087" xr:uid="{00000000-0005-0000-0000-0000382F0000}"/>
    <cellStyle name="Note 34 2 2" xfId="12088" xr:uid="{00000000-0005-0000-0000-0000392F0000}"/>
    <cellStyle name="Note 34 3" xfId="12089" xr:uid="{00000000-0005-0000-0000-00003A2F0000}"/>
    <cellStyle name="Note 34 3 2" xfId="12090" xr:uid="{00000000-0005-0000-0000-00003B2F0000}"/>
    <cellStyle name="Note 34 4" xfId="12091" xr:uid="{00000000-0005-0000-0000-00003C2F0000}"/>
    <cellStyle name="Note 35" xfId="12092" xr:uid="{00000000-0005-0000-0000-00003D2F0000}"/>
    <cellStyle name="Note 35 2" xfId="12093" xr:uid="{00000000-0005-0000-0000-00003E2F0000}"/>
    <cellStyle name="Note 35 2 2" xfId="12094" xr:uid="{00000000-0005-0000-0000-00003F2F0000}"/>
    <cellStyle name="Note 35 3" xfId="12095" xr:uid="{00000000-0005-0000-0000-0000402F0000}"/>
    <cellStyle name="Note 35 3 2" xfId="12096" xr:uid="{00000000-0005-0000-0000-0000412F0000}"/>
    <cellStyle name="Note 35 4" xfId="12097" xr:uid="{00000000-0005-0000-0000-0000422F0000}"/>
    <cellStyle name="Note 36" xfId="12098" xr:uid="{00000000-0005-0000-0000-0000432F0000}"/>
    <cellStyle name="Note 36 2" xfId="12099" xr:uid="{00000000-0005-0000-0000-0000442F0000}"/>
    <cellStyle name="Note 36 2 2" xfId="12100" xr:uid="{00000000-0005-0000-0000-0000452F0000}"/>
    <cellStyle name="Note 36 3" xfId="12101" xr:uid="{00000000-0005-0000-0000-0000462F0000}"/>
    <cellStyle name="Note 36 3 2" xfId="12102" xr:uid="{00000000-0005-0000-0000-0000472F0000}"/>
    <cellStyle name="Note 36 4" xfId="12103" xr:uid="{00000000-0005-0000-0000-0000482F0000}"/>
    <cellStyle name="Note 37" xfId="12104" xr:uid="{00000000-0005-0000-0000-0000492F0000}"/>
    <cellStyle name="Note 37 2" xfId="12105" xr:uid="{00000000-0005-0000-0000-00004A2F0000}"/>
    <cellStyle name="Note 37 2 2" xfId="12106" xr:uid="{00000000-0005-0000-0000-00004B2F0000}"/>
    <cellStyle name="Note 37 3" xfId="12107" xr:uid="{00000000-0005-0000-0000-00004C2F0000}"/>
    <cellStyle name="Note 37 3 2" xfId="12108" xr:uid="{00000000-0005-0000-0000-00004D2F0000}"/>
    <cellStyle name="Note 37 4" xfId="12109" xr:uid="{00000000-0005-0000-0000-00004E2F0000}"/>
    <cellStyle name="Note 38" xfId="12110" xr:uid="{00000000-0005-0000-0000-00004F2F0000}"/>
    <cellStyle name="Note 38 2" xfId="12111" xr:uid="{00000000-0005-0000-0000-0000502F0000}"/>
    <cellStyle name="Note 38 2 2" xfId="12112" xr:uid="{00000000-0005-0000-0000-0000512F0000}"/>
    <cellStyle name="Note 38 3" xfId="12113" xr:uid="{00000000-0005-0000-0000-0000522F0000}"/>
    <cellStyle name="Note 38 3 2" xfId="12114" xr:uid="{00000000-0005-0000-0000-0000532F0000}"/>
    <cellStyle name="Note 38 4" xfId="12115" xr:uid="{00000000-0005-0000-0000-0000542F0000}"/>
    <cellStyle name="Note 39" xfId="12116" xr:uid="{00000000-0005-0000-0000-0000552F0000}"/>
    <cellStyle name="Note 39 2" xfId="12117" xr:uid="{00000000-0005-0000-0000-0000562F0000}"/>
    <cellStyle name="Note 39 2 2" xfId="12118" xr:uid="{00000000-0005-0000-0000-0000572F0000}"/>
    <cellStyle name="Note 39 3" xfId="12119" xr:uid="{00000000-0005-0000-0000-0000582F0000}"/>
    <cellStyle name="Note 39 3 2" xfId="12120" xr:uid="{00000000-0005-0000-0000-0000592F0000}"/>
    <cellStyle name="Note 39 4" xfId="12121" xr:uid="{00000000-0005-0000-0000-00005A2F0000}"/>
    <cellStyle name="Note 4" xfId="12122" xr:uid="{00000000-0005-0000-0000-00005B2F0000}"/>
    <cellStyle name="Note 4 2" xfId="12123" xr:uid="{00000000-0005-0000-0000-00005C2F0000}"/>
    <cellStyle name="Note 4 2 2" xfId="12124" xr:uid="{00000000-0005-0000-0000-00005D2F0000}"/>
    <cellStyle name="Note 4 3" xfId="12125" xr:uid="{00000000-0005-0000-0000-00005E2F0000}"/>
    <cellStyle name="Note 4 3 2" xfId="12126" xr:uid="{00000000-0005-0000-0000-00005F2F0000}"/>
    <cellStyle name="Note 4 4" xfId="12127" xr:uid="{00000000-0005-0000-0000-0000602F0000}"/>
    <cellStyle name="Note 40" xfId="12128" xr:uid="{00000000-0005-0000-0000-0000612F0000}"/>
    <cellStyle name="Note 40 2" xfId="12129" xr:uid="{00000000-0005-0000-0000-0000622F0000}"/>
    <cellStyle name="Note 40 2 2" xfId="12130" xr:uid="{00000000-0005-0000-0000-0000632F0000}"/>
    <cellStyle name="Note 40 3" xfId="12131" xr:uid="{00000000-0005-0000-0000-0000642F0000}"/>
    <cellStyle name="Note 40 3 2" xfId="12132" xr:uid="{00000000-0005-0000-0000-0000652F0000}"/>
    <cellStyle name="Note 40 4" xfId="12133" xr:uid="{00000000-0005-0000-0000-0000662F0000}"/>
    <cellStyle name="Note 41" xfId="12134" xr:uid="{00000000-0005-0000-0000-0000672F0000}"/>
    <cellStyle name="Note 41 2" xfId="12135" xr:uid="{00000000-0005-0000-0000-0000682F0000}"/>
    <cellStyle name="Note 41 2 2" xfId="12136" xr:uid="{00000000-0005-0000-0000-0000692F0000}"/>
    <cellStyle name="Note 41 3" xfId="12137" xr:uid="{00000000-0005-0000-0000-00006A2F0000}"/>
    <cellStyle name="Note 41 3 2" xfId="12138" xr:uid="{00000000-0005-0000-0000-00006B2F0000}"/>
    <cellStyle name="Note 41 4" xfId="12139" xr:uid="{00000000-0005-0000-0000-00006C2F0000}"/>
    <cellStyle name="Note 42" xfId="12140" xr:uid="{00000000-0005-0000-0000-00006D2F0000}"/>
    <cellStyle name="Note 42 2" xfId="12141" xr:uid="{00000000-0005-0000-0000-00006E2F0000}"/>
    <cellStyle name="Note 42 2 2" xfId="12142" xr:uid="{00000000-0005-0000-0000-00006F2F0000}"/>
    <cellStyle name="Note 42 3" xfId="12143" xr:uid="{00000000-0005-0000-0000-0000702F0000}"/>
    <cellStyle name="Note 42 3 2" xfId="12144" xr:uid="{00000000-0005-0000-0000-0000712F0000}"/>
    <cellStyle name="Note 42 4" xfId="12145" xr:uid="{00000000-0005-0000-0000-0000722F0000}"/>
    <cellStyle name="Note 43" xfId="12146" xr:uid="{00000000-0005-0000-0000-0000732F0000}"/>
    <cellStyle name="Note 43 2" xfId="12147" xr:uid="{00000000-0005-0000-0000-0000742F0000}"/>
    <cellStyle name="Note 43 2 2" xfId="12148" xr:uid="{00000000-0005-0000-0000-0000752F0000}"/>
    <cellStyle name="Note 43 3" xfId="12149" xr:uid="{00000000-0005-0000-0000-0000762F0000}"/>
    <cellStyle name="Note 43 3 2" xfId="12150" xr:uid="{00000000-0005-0000-0000-0000772F0000}"/>
    <cellStyle name="Note 43 4" xfId="12151" xr:uid="{00000000-0005-0000-0000-0000782F0000}"/>
    <cellStyle name="Note 44" xfId="12152" xr:uid="{00000000-0005-0000-0000-0000792F0000}"/>
    <cellStyle name="Note 44 2" xfId="12153" xr:uid="{00000000-0005-0000-0000-00007A2F0000}"/>
    <cellStyle name="Note 44 2 2" xfId="12154" xr:uid="{00000000-0005-0000-0000-00007B2F0000}"/>
    <cellStyle name="Note 44 3" xfId="12155" xr:uid="{00000000-0005-0000-0000-00007C2F0000}"/>
    <cellStyle name="Note 44 3 2" xfId="12156" xr:uid="{00000000-0005-0000-0000-00007D2F0000}"/>
    <cellStyle name="Note 44 4" xfId="12157" xr:uid="{00000000-0005-0000-0000-00007E2F0000}"/>
    <cellStyle name="Note 45" xfId="12158" xr:uid="{00000000-0005-0000-0000-00007F2F0000}"/>
    <cellStyle name="Note 45 2" xfId="12159" xr:uid="{00000000-0005-0000-0000-0000802F0000}"/>
    <cellStyle name="Note 45 2 2" xfId="12160" xr:uid="{00000000-0005-0000-0000-0000812F0000}"/>
    <cellStyle name="Note 45 3" xfId="12161" xr:uid="{00000000-0005-0000-0000-0000822F0000}"/>
    <cellStyle name="Note 45 3 2" xfId="12162" xr:uid="{00000000-0005-0000-0000-0000832F0000}"/>
    <cellStyle name="Note 45 4" xfId="12163" xr:uid="{00000000-0005-0000-0000-0000842F0000}"/>
    <cellStyle name="Note 46" xfId="12164" xr:uid="{00000000-0005-0000-0000-0000852F0000}"/>
    <cellStyle name="Note 46 2" xfId="12165" xr:uid="{00000000-0005-0000-0000-0000862F0000}"/>
    <cellStyle name="Note 46 2 2" xfId="12166" xr:uid="{00000000-0005-0000-0000-0000872F0000}"/>
    <cellStyle name="Note 46 3" xfId="12167" xr:uid="{00000000-0005-0000-0000-0000882F0000}"/>
    <cellStyle name="Note 46 3 2" xfId="12168" xr:uid="{00000000-0005-0000-0000-0000892F0000}"/>
    <cellStyle name="Note 46 4" xfId="12169" xr:uid="{00000000-0005-0000-0000-00008A2F0000}"/>
    <cellStyle name="Note 47" xfId="12170" xr:uid="{00000000-0005-0000-0000-00008B2F0000}"/>
    <cellStyle name="Note 47 2" xfId="12171" xr:uid="{00000000-0005-0000-0000-00008C2F0000}"/>
    <cellStyle name="Note 47 2 2" xfId="12172" xr:uid="{00000000-0005-0000-0000-00008D2F0000}"/>
    <cellStyle name="Note 47 3" xfId="12173" xr:uid="{00000000-0005-0000-0000-00008E2F0000}"/>
    <cellStyle name="Note 47 3 2" xfId="12174" xr:uid="{00000000-0005-0000-0000-00008F2F0000}"/>
    <cellStyle name="Note 47 4" xfId="12175" xr:uid="{00000000-0005-0000-0000-0000902F0000}"/>
    <cellStyle name="Note 48" xfId="12176" xr:uid="{00000000-0005-0000-0000-0000912F0000}"/>
    <cellStyle name="Note 48 2" xfId="12177" xr:uid="{00000000-0005-0000-0000-0000922F0000}"/>
    <cellStyle name="Note 48 2 2" xfId="12178" xr:uid="{00000000-0005-0000-0000-0000932F0000}"/>
    <cellStyle name="Note 48 3" xfId="12179" xr:uid="{00000000-0005-0000-0000-0000942F0000}"/>
    <cellStyle name="Note 48 3 2" xfId="12180" xr:uid="{00000000-0005-0000-0000-0000952F0000}"/>
    <cellStyle name="Note 48 4" xfId="12181" xr:uid="{00000000-0005-0000-0000-0000962F0000}"/>
    <cellStyle name="Note 49" xfId="12182" xr:uid="{00000000-0005-0000-0000-0000972F0000}"/>
    <cellStyle name="Note 49 2" xfId="12183" xr:uid="{00000000-0005-0000-0000-0000982F0000}"/>
    <cellStyle name="Note 49 2 2" xfId="12184" xr:uid="{00000000-0005-0000-0000-0000992F0000}"/>
    <cellStyle name="Note 49 3" xfId="12185" xr:uid="{00000000-0005-0000-0000-00009A2F0000}"/>
    <cellStyle name="Note 49 3 2" xfId="12186" xr:uid="{00000000-0005-0000-0000-00009B2F0000}"/>
    <cellStyle name="Note 49 4" xfId="12187" xr:uid="{00000000-0005-0000-0000-00009C2F0000}"/>
    <cellStyle name="Note 5" xfId="12188" xr:uid="{00000000-0005-0000-0000-00009D2F0000}"/>
    <cellStyle name="Note 5 2" xfId="12189" xr:uid="{00000000-0005-0000-0000-00009E2F0000}"/>
    <cellStyle name="Note 5 2 2" xfId="12190" xr:uid="{00000000-0005-0000-0000-00009F2F0000}"/>
    <cellStyle name="Note 5 3" xfId="12191" xr:uid="{00000000-0005-0000-0000-0000A02F0000}"/>
    <cellStyle name="Note 5 3 2" xfId="12192" xr:uid="{00000000-0005-0000-0000-0000A12F0000}"/>
    <cellStyle name="Note 5 4" xfId="12193" xr:uid="{00000000-0005-0000-0000-0000A22F0000}"/>
    <cellStyle name="Note 50" xfId="12194" xr:uid="{00000000-0005-0000-0000-0000A32F0000}"/>
    <cellStyle name="Note 50 2" xfId="12195" xr:uid="{00000000-0005-0000-0000-0000A42F0000}"/>
    <cellStyle name="Note 50 2 2" xfId="12196" xr:uid="{00000000-0005-0000-0000-0000A52F0000}"/>
    <cellStyle name="Note 50 3" xfId="12197" xr:uid="{00000000-0005-0000-0000-0000A62F0000}"/>
    <cellStyle name="Note 50 3 2" xfId="12198" xr:uid="{00000000-0005-0000-0000-0000A72F0000}"/>
    <cellStyle name="Note 50 4" xfId="12199" xr:uid="{00000000-0005-0000-0000-0000A82F0000}"/>
    <cellStyle name="Note 51" xfId="12200" xr:uid="{00000000-0005-0000-0000-0000A92F0000}"/>
    <cellStyle name="Note 51 2" xfId="12201" xr:uid="{00000000-0005-0000-0000-0000AA2F0000}"/>
    <cellStyle name="Note 51 2 2" xfId="12202" xr:uid="{00000000-0005-0000-0000-0000AB2F0000}"/>
    <cellStyle name="Note 51 3" xfId="12203" xr:uid="{00000000-0005-0000-0000-0000AC2F0000}"/>
    <cellStyle name="Note 51 3 2" xfId="12204" xr:uid="{00000000-0005-0000-0000-0000AD2F0000}"/>
    <cellStyle name="Note 51 4" xfId="12205" xr:uid="{00000000-0005-0000-0000-0000AE2F0000}"/>
    <cellStyle name="Note 52" xfId="12206" xr:uid="{00000000-0005-0000-0000-0000AF2F0000}"/>
    <cellStyle name="Note 52 2" xfId="12207" xr:uid="{00000000-0005-0000-0000-0000B02F0000}"/>
    <cellStyle name="Note 52 2 2" xfId="12208" xr:uid="{00000000-0005-0000-0000-0000B12F0000}"/>
    <cellStyle name="Note 52 3" xfId="12209" xr:uid="{00000000-0005-0000-0000-0000B22F0000}"/>
    <cellStyle name="Note 52 3 2" xfId="12210" xr:uid="{00000000-0005-0000-0000-0000B32F0000}"/>
    <cellStyle name="Note 52 4" xfId="12211" xr:uid="{00000000-0005-0000-0000-0000B42F0000}"/>
    <cellStyle name="Note 53" xfId="12212" xr:uid="{00000000-0005-0000-0000-0000B52F0000}"/>
    <cellStyle name="Note 53 2" xfId="12213" xr:uid="{00000000-0005-0000-0000-0000B62F0000}"/>
    <cellStyle name="Note 53 2 2" xfId="12214" xr:uid="{00000000-0005-0000-0000-0000B72F0000}"/>
    <cellStyle name="Note 53 3" xfId="12215" xr:uid="{00000000-0005-0000-0000-0000B82F0000}"/>
    <cellStyle name="Note 53 3 2" xfId="12216" xr:uid="{00000000-0005-0000-0000-0000B92F0000}"/>
    <cellStyle name="Note 53 4" xfId="12217" xr:uid="{00000000-0005-0000-0000-0000BA2F0000}"/>
    <cellStyle name="Note 54" xfId="12218" xr:uid="{00000000-0005-0000-0000-0000BB2F0000}"/>
    <cellStyle name="Note 54 2" xfId="12219" xr:uid="{00000000-0005-0000-0000-0000BC2F0000}"/>
    <cellStyle name="Note 54 2 2" xfId="12220" xr:uid="{00000000-0005-0000-0000-0000BD2F0000}"/>
    <cellStyle name="Note 54 3" xfId="12221" xr:uid="{00000000-0005-0000-0000-0000BE2F0000}"/>
    <cellStyle name="Note 54 3 2" xfId="12222" xr:uid="{00000000-0005-0000-0000-0000BF2F0000}"/>
    <cellStyle name="Note 54 4" xfId="12223" xr:uid="{00000000-0005-0000-0000-0000C02F0000}"/>
    <cellStyle name="Note 55" xfId="12224" xr:uid="{00000000-0005-0000-0000-0000C12F0000}"/>
    <cellStyle name="Note 55 2" xfId="12225" xr:uid="{00000000-0005-0000-0000-0000C22F0000}"/>
    <cellStyle name="Note 55 2 2" xfId="12226" xr:uid="{00000000-0005-0000-0000-0000C32F0000}"/>
    <cellStyle name="Note 55 3" xfId="12227" xr:uid="{00000000-0005-0000-0000-0000C42F0000}"/>
    <cellStyle name="Note 55 3 2" xfId="12228" xr:uid="{00000000-0005-0000-0000-0000C52F0000}"/>
    <cellStyle name="Note 55 4" xfId="12229" xr:uid="{00000000-0005-0000-0000-0000C62F0000}"/>
    <cellStyle name="Note 56" xfId="12230" xr:uid="{00000000-0005-0000-0000-0000C72F0000}"/>
    <cellStyle name="Note 56 2" xfId="12231" xr:uid="{00000000-0005-0000-0000-0000C82F0000}"/>
    <cellStyle name="Note 56 2 2" xfId="12232" xr:uid="{00000000-0005-0000-0000-0000C92F0000}"/>
    <cellStyle name="Note 56 3" xfId="12233" xr:uid="{00000000-0005-0000-0000-0000CA2F0000}"/>
    <cellStyle name="Note 56 3 2" xfId="12234" xr:uid="{00000000-0005-0000-0000-0000CB2F0000}"/>
    <cellStyle name="Note 56 4" xfId="12235" xr:uid="{00000000-0005-0000-0000-0000CC2F0000}"/>
    <cellStyle name="Note 57" xfId="12236" xr:uid="{00000000-0005-0000-0000-0000CD2F0000}"/>
    <cellStyle name="Note 57 2" xfId="12237" xr:uid="{00000000-0005-0000-0000-0000CE2F0000}"/>
    <cellStyle name="Note 57 2 2" xfId="12238" xr:uid="{00000000-0005-0000-0000-0000CF2F0000}"/>
    <cellStyle name="Note 57 3" xfId="12239" xr:uid="{00000000-0005-0000-0000-0000D02F0000}"/>
    <cellStyle name="Note 57 3 2" xfId="12240" xr:uid="{00000000-0005-0000-0000-0000D12F0000}"/>
    <cellStyle name="Note 57 4" xfId="12241" xr:uid="{00000000-0005-0000-0000-0000D22F0000}"/>
    <cellStyle name="Note 58" xfId="12242" xr:uid="{00000000-0005-0000-0000-0000D32F0000}"/>
    <cellStyle name="Note 58 2" xfId="12243" xr:uid="{00000000-0005-0000-0000-0000D42F0000}"/>
    <cellStyle name="Note 58 2 2" xfId="12244" xr:uid="{00000000-0005-0000-0000-0000D52F0000}"/>
    <cellStyle name="Note 58 3" xfId="12245" xr:uid="{00000000-0005-0000-0000-0000D62F0000}"/>
    <cellStyle name="Note 58 3 2" xfId="12246" xr:uid="{00000000-0005-0000-0000-0000D72F0000}"/>
    <cellStyle name="Note 58 4" xfId="12247" xr:uid="{00000000-0005-0000-0000-0000D82F0000}"/>
    <cellStyle name="Note 59" xfId="12248" xr:uid="{00000000-0005-0000-0000-0000D92F0000}"/>
    <cellStyle name="Note 59 2" xfId="12249" xr:uid="{00000000-0005-0000-0000-0000DA2F0000}"/>
    <cellStyle name="Note 59 2 2" xfId="12250" xr:uid="{00000000-0005-0000-0000-0000DB2F0000}"/>
    <cellStyle name="Note 59 3" xfId="12251" xr:uid="{00000000-0005-0000-0000-0000DC2F0000}"/>
    <cellStyle name="Note 59 3 2" xfId="12252" xr:uid="{00000000-0005-0000-0000-0000DD2F0000}"/>
    <cellStyle name="Note 59 4" xfId="12253" xr:uid="{00000000-0005-0000-0000-0000DE2F0000}"/>
    <cellStyle name="Note 6" xfId="12254" xr:uid="{00000000-0005-0000-0000-0000DF2F0000}"/>
    <cellStyle name="Note 6 2" xfId="12255" xr:uid="{00000000-0005-0000-0000-0000E02F0000}"/>
    <cellStyle name="Note 6 2 2" xfId="12256" xr:uid="{00000000-0005-0000-0000-0000E12F0000}"/>
    <cellStyle name="Note 6 3" xfId="12257" xr:uid="{00000000-0005-0000-0000-0000E22F0000}"/>
    <cellStyle name="Note 6 3 2" xfId="12258" xr:uid="{00000000-0005-0000-0000-0000E32F0000}"/>
    <cellStyle name="Note 6 4" xfId="12259" xr:uid="{00000000-0005-0000-0000-0000E42F0000}"/>
    <cellStyle name="Note 60" xfId="12260" xr:uid="{00000000-0005-0000-0000-0000E52F0000}"/>
    <cellStyle name="Note 60 2" xfId="12261" xr:uid="{00000000-0005-0000-0000-0000E62F0000}"/>
    <cellStyle name="Note 60 2 2" xfId="12262" xr:uid="{00000000-0005-0000-0000-0000E72F0000}"/>
    <cellStyle name="Note 60 3" xfId="12263" xr:uid="{00000000-0005-0000-0000-0000E82F0000}"/>
    <cellStyle name="Note 60 3 2" xfId="12264" xr:uid="{00000000-0005-0000-0000-0000E92F0000}"/>
    <cellStyle name="Note 60 4" xfId="12265" xr:uid="{00000000-0005-0000-0000-0000EA2F0000}"/>
    <cellStyle name="Note 61" xfId="12266" xr:uid="{00000000-0005-0000-0000-0000EB2F0000}"/>
    <cellStyle name="Note 61 2" xfId="12267" xr:uid="{00000000-0005-0000-0000-0000EC2F0000}"/>
    <cellStyle name="Note 61 2 2" xfId="12268" xr:uid="{00000000-0005-0000-0000-0000ED2F0000}"/>
    <cellStyle name="Note 61 3" xfId="12269" xr:uid="{00000000-0005-0000-0000-0000EE2F0000}"/>
    <cellStyle name="Note 61 3 2" xfId="12270" xr:uid="{00000000-0005-0000-0000-0000EF2F0000}"/>
    <cellStyle name="Note 61 4" xfId="12271" xr:uid="{00000000-0005-0000-0000-0000F02F0000}"/>
    <cellStyle name="Note 62" xfId="12272" xr:uid="{00000000-0005-0000-0000-0000F12F0000}"/>
    <cellStyle name="Note 62 2" xfId="12273" xr:uid="{00000000-0005-0000-0000-0000F22F0000}"/>
    <cellStyle name="Note 62 2 2" xfId="12274" xr:uid="{00000000-0005-0000-0000-0000F32F0000}"/>
    <cellStyle name="Note 62 3" xfId="12275" xr:uid="{00000000-0005-0000-0000-0000F42F0000}"/>
    <cellStyle name="Note 62 3 2" xfId="12276" xr:uid="{00000000-0005-0000-0000-0000F52F0000}"/>
    <cellStyle name="Note 62 4" xfId="12277" xr:uid="{00000000-0005-0000-0000-0000F62F0000}"/>
    <cellStyle name="Note 63" xfId="12278" xr:uid="{00000000-0005-0000-0000-0000F72F0000}"/>
    <cellStyle name="Note 63 2" xfId="12279" xr:uid="{00000000-0005-0000-0000-0000F82F0000}"/>
    <cellStyle name="Note 63 2 2" xfId="12280" xr:uid="{00000000-0005-0000-0000-0000F92F0000}"/>
    <cellStyle name="Note 63 3" xfId="12281" xr:uid="{00000000-0005-0000-0000-0000FA2F0000}"/>
    <cellStyle name="Note 63 3 2" xfId="12282" xr:uid="{00000000-0005-0000-0000-0000FB2F0000}"/>
    <cellStyle name="Note 63 4" xfId="12283" xr:uid="{00000000-0005-0000-0000-0000FC2F0000}"/>
    <cellStyle name="Note 64" xfId="12284" xr:uid="{00000000-0005-0000-0000-0000FD2F0000}"/>
    <cellStyle name="Note 64 2" xfId="12285" xr:uid="{00000000-0005-0000-0000-0000FE2F0000}"/>
    <cellStyle name="Note 64 2 2" xfId="12286" xr:uid="{00000000-0005-0000-0000-0000FF2F0000}"/>
    <cellStyle name="Note 64 3" xfId="12287" xr:uid="{00000000-0005-0000-0000-000000300000}"/>
    <cellStyle name="Note 64 3 2" xfId="12288" xr:uid="{00000000-0005-0000-0000-000001300000}"/>
    <cellStyle name="Note 64 4" xfId="12289" xr:uid="{00000000-0005-0000-0000-000002300000}"/>
    <cellStyle name="Note 65" xfId="12290" xr:uid="{00000000-0005-0000-0000-000003300000}"/>
    <cellStyle name="Note 65 2" xfId="12291" xr:uid="{00000000-0005-0000-0000-000004300000}"/>
    <cellStyle name="Note 65 2 2" xfId="12292" xr:uid="{00000000-0005-0000-0000-000005300000}"/>
    <cellStyle name="Note 65 3" xfId="12293" xr:uid="{00000000-0005-0000-0000-000006300000}"/>
    <cellStyle name="Note 65 3 2" xfId="12294" xr:uid="{00000000-0005-0000-0000-000007300000}"/>
    <cellStyle name="Note 65 4" xfId="12295" xr:uid="{00000000-0005-0000-0000-000008300000}"/>
    <cellStyle name="Note 66" xfId="12296" xr:uid="{00000000-0005-0000-0000-000009300000}"/>
    <cellStyle name="Note 66 2" xfId="12297" xr:uid="{00000000-0005-0000-0000-00000A300000}"/>
    <cellStyle name="Note 66 2 2" xfId="12298" xr:uid="{00000000-0005-0000-0000-00000B300000}"/>
    <cellStyle name="Note 66 3" xfId="12299" xr:uid="{00000000-0005-0000-0000-00000C300000}"/>
    <cellStyle name="Note 66 3 2" xfId="12300" xr:uid="{00000000-0005-0000-0000-00000D300000}"/>
    <cellStyle name="Note 66 4" xfId="12301" xr:uid="{00000000-0005-0000-0000-00000E300000}"/>
    <cellStyle name="Note 67" xfId="12302" xr:uid="{00000000-0005-0000-0000-00000F300000}"/>
    <cellStyle name="Note 67 2" xfId="12303" xr:uid="{00000000-0005-0000-0000-000010300000}"/>
    <cellStyle name="Note 67 2 2" xfId="12304" xr:uid="{00000000-0005-0000-0000-000011300000}"/>
    <cellStyle name="Note 67 3" xfId="12305" xr:uid="{00000000-0005-0000-0000-000012300000}"/>
    <cellStyle name="Note 67 3 2" xfId="12306" xr:uid="{00000000-0005-0000-0000-000013300000}"/>
    <cellStyle name="Note 67 4" xfId="12307" xr:uid="{00000000-0005-0000-0000-000014300000}"/>
    <cellStyle name="Note 68" xfId="12308" xr:uid="{00000000-0005-0000-0000-000015300000}"/>
    <cellStyle name="Note 68 2" xfId="12309" xr:uid="{00000000-0005-0000-0000-000016300000}"/>
    <cellStyle name="Note 68 2 2" xfId="12310" xr:uid="{00000000-0005-0000-0000-000017300000}"/>
    <cellStyle name="Note 68 3" xfId="12311" xr:uid="{00000000-0005-0000-0000-000018300000}"/>
    <cellStyle name="Note 68 3 2" xfId="12312" xr:uid="{00000000-0005-0000-0000-000019300000}"/>
    <cellStyle name="Note 68 4" xfId="12313" xr:uid="{00000000-0005-0000-0000-00001A300000}"/>
    <cellStyle name="Note 69" xfId="12314" xr:uid="{00000000-0005-0000-0000-00001B300000}"/>
    <cellStyle name="Note 69 2" xfId="12315" xr:uid="{00000000-0005-0000-0000-00001C300000}"/>
    <cellStyle name="Note 69 2 2" xfId="12316" xr:uid="{00000000-0005-0000-0000-00001D300000}"/>
    <cellStyle name="Note 69 3" xfId="12317" xr:uid="{00000000-0005-0000-0000-00001E300000}"/>
    <cellStyle name="Note 69 3 2" xfId="12318" xr:uid="{00000000-0005-0000-0000-00001F300000}"/>
    <cellStyle name="Note 69 4" xfId="12319" xr:uid="{00000000-0005-0000-0000-000020300000}"/>
    <cellStyle name="Note 7" xfId="12320" xr:uid="{00000000-0005-0000-0000-000021300000}"/>
    <cellStyle name="Note 7 2" xfId="12321" xr:uid="{00000000-0005-0000-0000-000022300000}"/>
    <cellStyle name="Note 7 2 2" xfId="12322" xr:uid="{00000000-0005-0000-0000-000023300000}"/>
    <cellStyle name="Note 7 3" xfId="12323" xr:uid="{00000000-0005-0000-0000-000024300000}"/>
    <cellStyle name="Note 7 3 2" xfId="12324" xr:uid="{00000000-0005-0000-0000-000025300000}"/>
    <cellStyle name="Note 7 4" xfId="12325" xr:uid="{00000000-0005-0000-0000-000026300000}"/>
    <cellStyle name="Note 70" xfId="12326" xr:uid="{00000000-0005-0000-0000-000027300000}"/>
    <cellStyle name="Note 70 2" xfId="12327" xr:uid="{00000000-0005-0000-0000-000028300000}"/>
    <cellStyle name="Note 70 2 2" xfId="12328" xr:uid="{00000000-0005-0000-0000-000029300000}"/>
    <cellStyle name="Note 70 3" xfId="12329" xr:uid="{00000000-0005-0000-0000-00002A300000}"/>
    <cellStyle name="Note 70 3 2" xfId="12330" xr:uid="{00000000-0005-0000-0000-00002B300000}"/>
    <cellStyle name="Note 70 4" xfId="12331" xr:uid="{00000000-0005-0000-0000-00002C300000}"/>
    <cellStyle name="Note 71" xfId="12332" xr:uid="{00000000-0005-0000-0000-00002D300000}"/>
    <cellStyle name="Note 71 2" xfId="12333" xr:uid="{00000000-0005-0000-0000-00002E300000}"/>
    <cellStyle name="Note 71 2 2" xfId="12334" xr:uid="{00000000-0005-0000-0000-00002F300000}"/>
    <cellStyle name="Note 71 3" xfId="12335" xr:uid="{00000000-0005-0000-0000-000030300000}"/>
    <cellStyle name="Note 71 3 2" xfId="12336" xr:uid="{00000000-0005-0000-0000-000031300000}"/>
    <cellStyle name="Note 71 4" xfId="12337" xr:uid="{00000000-0005-0000-0000-000032300000}"/>
    <cellStyle name="Note 72" xfId="12338" xr:uid="{00000000-0005-0000-0000-000033300000}"/>
    <cellStyle name="Note 72 2" xfId="12339" xr:uid="{00000000-0005-0000-0000-000034300000}"/>
    <cellStyle name="Note 72 2 2" xfId="12340" xr:uid="{00000000-0005-0000-0000-000035300000}"/>
    <cellStyle name="Note 72 3" xfId="12341" xr:uid="{00000000-0005-0000-0000-000036300000}"/>
    <cellStyle name="Note 72 3 2" xfId="12342" xr:uid="{00000000-0005-0000-0000-000037300000}"/>
    <cellStyle name="Note 72 4" xfId="12343" xr:uid="{00000000-0005-0000-0000-000038300000}"/>
    <cellStyle name="Note 73" xfId="12344" xr:uid="{00000000-0005-0000-0000-000039300000}"/>
    <cellStyle name="Note 73 2" xfId="12345" xr:uid="{00000000-0005-0000-0000-00003A300000}"/>
    <cellStyle name="Note 73 2 2" xfId="12346" xr:uid="{00000000-0005-0000-0000-00003B300000}"/>
    <cellStyle name="Note 73 3" xfId="12347" xr:uid="{00000000-0005-0000-0000-00003C300000}"/>
    <cellStyle name="Note 73 3 2" xfId="12348" xr:uid="{00000000-0005-0000-0000-00003D300000}"/>
    <cellStyle name="Note 73 4" xfId="12349" xr:uid="{00000000-0005-0000-0000-00003E300000}"/>
    <cellStyle name="Note 74" xfId="12350" xr:uid="{00000000-0005-0000-0000-00003F300000}"/>
    <cellStyle name="Note 74 2" xfId="12351" xr:uid="{00000000-0005-0000-0000-000040300000}"/>
    <cellStyle name="Note 74 2 2" xfId="12352" xr:uid="{00000000-0005-0000-0000-000041300000}"/>
    <cellStyle name="Note 74 3" xfId="12353" xr:uid="{00000000-0005-0000-0000-000042300000}"/>
    <cellStyle name="Note 74 3 2" xfId="12354" xr:uid="{00000000-0005-0000-0000-000043300000}"/>
    <cellStyle name="Note 74 4" xfId="12355" xr:uid="{00000000-0005-0000-0000-000044300000}"/>
    <cellStyle name="Note 75" xfId="12356" xr:uid="{00000000-0005-0000-0000-000045300000}"/>
    <cellStyle name="Note 75 2" xfId="12357" xr:uid="{00000000-0005-0000-0000-000046300000}"/>
    <cellStyle name="Note 75 2 2" xfId="12358" xr:uid="{00000000-0005-0000-0000-000047300000}"/>
    <cellStyle name="Note 75 3" xfId="12359" xr:uid="{00000000-0005-0000-0000-000048300000}"/>
    <cellStyle name="Note 75 3 2" xfId="12360" xr:uid="{00000000-0005-0000-0000-000049300000}"/>
    <cellStyle name="Note 75 4" xfId="12361" xr:uid="{00000000-0005-0000-0000-00004A300000}"/>
    <cellStyle name="Note 76" xfId="12362" xr:uid="{00000000-0005-0000-0000-00004B300000}"/>
    <cellStyle name="Note 76 2" xfId="12363" xr:uid="{00000000-0005-0000-0000-00004C300000}"/>
    <cellStyle name="Note 76 2 2" xfId="12364" xr:uid="{00000000-0005-0000-0000-00004D300000}"/>
    <cellStyle name="Note 76 3" xfId="12365" xr:uid="{00000000-0005-0000-0000-00004E300000}"/>
    <cellStyle name="Note 76 3 2" xfId="12366" xr:uid="{00000000-0005-0000-0000-00004F300000}"/>
    <cellStyle name="Note 76 4" xfId="12367" xr:uid="{00000000-0005-0000-0000-000050300000}"/>
    <cellStyle name="Note 8" xfId="12368" xr:uid="{00000000-0005-0000-0000-000051300000}"/>
    <cellStyle name="Note 8 2" xfId="12369" xr:uid="{00000000-0005-0000-0000-000052300000}"/>
    <cellStyle name="Note 8 2 2" xfId="12370" xr:uid="{00000000-0005-0000-0000-000053300000}"/>
    <cellStyle name="Note 8 3" xfId="12371" xr:uid="{00000000-0005-0000-0000-000054300000}"/>
    <cellStyle name="Note 8 3 2" xfId="12372" xr:uid="{00000000-0005-0000-0000-000055300000}"/>
    <cellStyle name="Note 8 4" xfId="12373" xr:uid="{00000000-0005-0000-0000-000056300000}"/>
    <cellStyle name="Note 9" xfId="12374" xr:uid="{00000000-0005-0000-0000-000057300000}"/>
    <cellStyle name="Note 9 2" xfId="12375" xr:uid="{00000000-0005-0000-0000-000058300000}"/>
    <cellStyle name="Note 9 2 2" xfId="12376" xr:uid="{00000000-0005-0000-0000-000059300000}"/>
    <cellStyle name="Note 9 3" xfId="12377" xr:uid="{00000000-0005-0000-0000-00005A300000}"/>
    <cellStyle name="Note 9 3 2" xfId="12378" xr:uid="{00000000-0005-0000-0000-00005B300000}"/>
    <cellStyle name="Note 9 4" xfId="12379" xr:uid="{00000000-0005-0000-0000-00005C300000}"/>
    <cellStyle name="N嗯rmal_Workbook1 Chart 2" xfId="12380" xr:uid="{00000000-0005-0000-0000-00005D300000}"/>
    <cellStyle name="Obsolete" xfId="12381" xr:uid="{00000000-0005-0000-0000-00005E300000}"/>
    <cellStyle name="Œ…‹æØ‚è [0.00]_GE 3 MINIMUM" xfId="12382" xr:uid="{00000000-0005-0000-0000-00005F300000}"/>
    <cellStyle name="Œ…‹æØ‚è_GE 3 MINIMUM" xfId="12383" xr:uid="{00000000-0005-0000-0000-000060300000}"/>
    <cellStyle name="ON HOLD" xfId="12384" xr:uid="{00000000-0005-0000-0000-000061300000}"/>
    <cellStyle name="Option" xfId="12385" xr:uid="{00000000-0005-0000-0000-000062300000}"/>
    <cellStyle name="Output 10" xfId="12386" xr:uid="{00000000-0005-0000-0000-000063300000}"/>
    <cellStyle name="Output 10 2" xfId="12387" xr:uid="{00000000-0005-0000-0000-000064300000}"/>
    <cellStyle name="Output 10 2 2" xfId="12388" xr:uid="{00000000-0005-0000-0000-000065300000}"/>
    <cellStyle name="Output 10 3" xfId="12389" xr:uid="{00000000-0005-0000-0000-000066300000}"/>
    <cellStyle name="Output 10 3 2" xfId="12390" xr:uid="{00000000-0005-0000-0000-000067300000}"/>
    <cellStyle name="Output 10 4" xfId="12391" xr:uid="{00000000-0005-0000-0000-000068300000}"/>
    <cellStyle name="Output 11" xfId="12392" xr:uid="{00000000-0005-0000-0000-000069300000}"/>
    <cellStyle name="Output 11 2" xfId="12393" xr:uid="{00000000-0005-0000-0000-00006A300000}"/>
    <cellStyle name="Output 11 2 2" xfId="12394" xr:uid="{00000000-0005-0000-0000-00006B300000}"/>
    <cellStyle name="Output 11 3" xfId="12395" xr:uid="{00000000-0005-0000-0000-00006C300000}"/>
    <cellStyle name="Output 11 3 2" xfId="12396" xr:uid="{00000000-0005-0000-0000-00006D300000}"/>
    <cellStyle name="Output 11 4" xfId="12397" xr:uid="{00000000-0005-0000-0000-00006E300000}"/>
    <cellStyle name="Output 12" xfId="12398" xr:uid="{00000000-0005-0000-0000-00006F300000}"/>
    <cellStyle name="Output 12 2" xfId="12399" xr:uid="{00000000-0005-0000-0000-000070300000}"/>
    <cellStyle name="Output 12 2 2" xfId="12400" xr:uid="{00000000-0005-0000-0000-000071300000}"/>
    <cellStyle name="Output 12 3" xfId="12401" xr:uid="{00000000-0005-0000-0000-000072300000}"/>
    <cellStyle name="Output 12 3 2" xfId="12402" xr:uid="{00000000-0005-0000-0000-000073300000}"/>
    <cellStyle name="Output 12 4" xfId="12403" xr:uid="{00000000-0005-0000-0000-000074300000}"/>
    <cellStyle name="Output 13" xfId="12404" xr:uid="{00000000-0005-0000-0000-000075300000}"/>
    <cellStyle name="Output 13 2" xfId="12405" xr:uid="{00000000-0005-0000-0000-000076300000}"/>
    <cellStyle name="Output 13 2 2" xfId="12406" xr:uid="{00000000-0005-0000-0000-000077300000}"/>
    <cellStyle name="Output 13 3" xfId="12407" xr:uid="{00000000-0005-0000-0000-000078300000}"/>
    <cellStyle name="Output 13 3 2" xfId="12408" xr:uid="{00000000-0005-0000-0000-000079300000}"/>
    <cellStyle name="Output 13 4" xfId="12409" xr:uid="{00000000-0005-0000-0000-00007A300000}"/>
    <cellStyle name="Output 14" xfId="12410" xr:uid="{00000000-0005-0000-0000-00007B300000}"/>
    <cellStyle name="Output 14 2" xfId="12411" xr:uid="{00000000-0005-0000-0000-00007C300000}"/>
    <cellStyle name="Output 14 2 2" xfId="12412" xr:uid="{00000000-0005-0000-0000-00007D300000}"/>
    <cellStyle name="Output 14 3" xfId="12413" xr:uid="{00000000-0005-0000-0000-00007E300000}"/>
    <cellStyle name="Output 14 3 2" xfId="12414" xr:uid="{00000000-0005-0000-0000-00007F300000}"/>
    <cellStyle name="Output 14 4" xfId="12415" xr:uid="{00000000-0005-0000-0000-000080300000}"/>
    <cellStyle name="Output 15" xfId="12416" xr:uid="{00000000-0005-0000-0000-000081300000}"/>
    <cellStyle name="Output 15 2" xfId="12417" xr:uid="{00000000-0005-0000-0000-000082300000}"/>
    <cellStyle name="Output 15 2 2" xfId="12418" xr:uid="{00000000-0005-0000-0000-000083300000}"/>
    <cellStyle name="Output 15 3" xfId="12419" xr:uid="{00000000-0005-0000-0000-000084300000}"/>
    <cellStyle name="Output 15 3 2" xfId="12420" xr:uid="{00000000-0005-0000-0000-000085300000}"/>
    <cellStyle name="Output 15 4" xfId="12421" xr:uid="{00000000-0005-0000-0000-000086300000}"/>
    <cellStyle name="Output 16" xfId="12422" xr:uid="{00000000-0005-0000-0000-000087300000}"/>
    <cellStyle name="Output 16 2" xfId="12423" xr:uid="{00000000-0005-0000-0000-000088300000}"/>
    <cellStyle name="Output 16 2 2" xfId="12424" xr:uid="{00000000-0005-0000-0000-000089300000}"/>
    <cellStyle name="Output 16 3" xfId="12425" xr:uid="{00000000-0005-0000-0000-00008A300000}"/>
    <cellStyle name="Output 16 3 2" xfId="12426" xr:uid="{00000000-0005-0000-0000-00008B300000}"/>
    <cellStyle name="Output 16 4" xfId="12427" xr:uid="{00000000-0005-0000-0000-00008C300000}"/>
    <cellStyle name="Output 17" xfId="12428" xr:uid="{00000000-0005-0000-0000-00008D300000}"/>
    <cellStyle name="Output 17 2" xfId="12429" xr:uid="{00000000-0005-0000-0000-00008E300000}"/>
    <cellStyle name="Output 17 2 2" xfId="12430" xr:uid="{00000000-0005-0000-0000-00008F300000}"/>
    <cellStyle name="Output 17 3" xfId="12431" xr:uid="{00000000-0005-0000-0000-000090300000}"/>
    <cellStyle name="Output 17 3 2" xfId="12432" xr:uid="{00000000-0005-0000-0000-000091300000}"/>
    <cellStyle name="Output 17 4" xfId="12433" xr:uid="{00000000-0005-0000-0000-000092300000}"/>
    <cellStyle name="Output 18" xfId="12434" xr:uid="{00000000-0005-0000-0000-000093300000}"/>
    <cellStyle name="Output 18 2" xfId="12435" xr:uid="{00000000-0005-0000-0000-000094300000}"/>
    <cellStyle name="Output 18 2 2" xfId="12436" xr:uid="{00000000-0005-0000-0000-000095300000}"/>
    <cellStyle name="Output 18 3" xfId="12437" xr:uid="{00000000-0005-0000-0000-000096300000}"/>
    <cellStyle name="Output 18 3 2" xfId="12438" xr:uid="{00000000-0005-0000-0000-000097300000}"/>
    <cellStyle name="Output 18 4" xfId="12439" xr:uid="{00000000-0005-0000-0000-000098300000}"/>
    <cellStyle name="Output 19" xfId="12440" xr:uid="{00000000-0005-0000-0000-000099300000}"/>
    <cellStyle name="Output 19 2" xfId="12441" xr:uid="{00000000-0005-0000-0000-00009A300000}"/>
    <cellStyle name="Output 19 2 2" xfId="12442" xr:uid="{00000000-0005-0000-0000-00009B300000}"/>
    <cellStyle name="Output 19 3" xfId="12443" xr:uid="{00000000-0005-0000-0000-00009C300000}"/>
    <cellStyle name="Output 19 3 2" xfId="12444" xr:uid="{00000000-0005-0000-0000-00009D300000}"/>
    <cellStyle name="Output 19 4" xfId="12445" xr:uid="{00000000-0005-0000-0000-00009E300000}"/>
    <cellStyle name="Output 2" xfId="12446" xr:uid="{00000000-0005-0000-0000-00009F300000}"/>
    <cellStyle name="Output 2 2" xfId="12447" xr:uid="{00000000-0005-0000-0000-0000A0300000}"/>
    <cellStyle name="Output 2 2 2" xfId="12448" xr:uid="{00000000-0005-0000-0000-0000A1300000}"/>
    <cellStyle name="Output 2 3" xfId="12449" xr:uid="{00000000-0005-0000-0000-0000A2300000}"/>
    <cellStyle name="Output 2 3 2" xfId="12450" xr:uid="{00000000-0005-0000-0000-0000A3300000}"/>
    <cellStyle name="Output 2 4" xfId="12451" xr:uid="{00000000-0005-0000-0000-0000A4300000}"/>
    <cellStyle name="Output 20" xfId="12452" xr:uid="{00000000-0005-0000-0000-0000A5300000}"/>
    <cellStyle name="Output 20 2" xfId="12453" xr:uid="{00000000-0005-0000-0000-0000A6300000}"/>
    <cellStyle name="Output 20 2 2" xfId="12454" xr:uid="{00000000-0005-0000-0000-0000A7300000}"/>
    <cellStyle name="Output 20 3" xfId="12455" xr:uid="{00000000-0005-0000-0000-0000A8300000}"/>
    <cellStyle name="Output 20 3 2" xfId="12456" xr:uid="{00000000-0005-0000-0000-0000A9300000}"/>
    <cellStyle name="Output 20 4" xfId="12457" xr:uid="{00000000-0005-0000-0000-0000AA300000}"/>
    <cellStyle name="Output 21" xfId="12458" xr:uid="{00000000-0005-0000-0000-0000AB300000}"/>
    <cellStyle name="Output 21 2" xfId="12459" xr:uid="{00000000-0005-0000-0000-0000AC300000}"/>
    <cellStyle name="Output 21 2 2" xfId="12460" xr:uid="{00000000-0005-0000-0000-0000AD300000}"/>
    <cellStyle name="Output 21 3" xfId="12461" xr:uid="{00000000-0005-0000-0000-0000AE300000}"/>
    <cellStyle name="Output 21 3 2" xfId="12462" xr:uid="{00000000-0005-0000-0000-0000AF300000}"/>
    <cellStyle name="Output 21 4" xfId="12463" xr:uid="{00000000-0005-0000-0000-0000B0300000}"/>
    <cellStyle name="Output 22" xfId="12464" xr:uid="{00000000-0005-0000-0000-0000B1300000}"/>
    <cellStyle name="Output 22 2" xfId="12465" xr:uid="{00000000-0005-0000-0000-0000B2300000}"/>
    <cellStyle name="Output 22 2 2" xfId="12466" xr:uid="{00000000-0005-0000-0000-0000B3300000}"/>
    <cellStyle name="Output 22 3" xfId="12467" xr:uid="{00000000-0005-0000-0000-0000B4300000}"/>
    <cellStyle name="Output 22 3 2" xfId="12468" xr:uid="{00000000-0005-0000-0000-0000B5300000}"/>
    <cellStyle name="Output 22 4" xfId="12469" xr:uid="{00000000-0005-0000-0000-0000B6300000}"/>
    <cellStyle name="Output 23" xfId="12470" xr:uid="{00000000-0005-0000-0000-0000B7300000}"/>
    <cellStyle name="Output 23 2" xfId="12471" xr:uid="{00000000-0005-0000-0000-0000B8300000}"/>
    <cellStyle name="Output 23 2 2" xfId="12472" xr:uid="{00000000-0005-0000-0000-0000B9300000}"/>
    <cellStyle name="Output 23 3" xfId="12473" xr:uid="{00000000-0005-0000-0000-0000BA300000}"/>
    <cellStyle name="Output 23 3 2" xfId="12474" xr:uid="{00000000-0005-0000-0000-0000BB300000}"/>
    <cellStyle name="Output 23 4" xfId="12475" xr:uid="{00000000-0005-0000-0000-0000BC300000}"/>
    <cellStyle name="Output 24" xfId="12476" xr:uid="{00000000-0005-0000-0000-0000BD300000}"/>
    <cellStyle name="Output 24 2" xfId="12477" xr:uid="{00000000-0005-0000-0000-0000BE300000}"/>
    <cellStyle name="Output 24 2 2" xfId="12478" xr:uid="{00000000-0005-0000-0000-0000BF300000}"/>
    <cellStyle name="Output 24 3" xfId="12479" xr:uid="{00000000-0005-0000-0000-0000C0300000}"/>
    <cellStyle name="Output 24 3 2" xfId="12480" xr:uid="{00000000-0005-0000-0000-0000C1300000}"/>
    <cellStyle name="Output 24 4" xfId="12481" xr:uid="{00000000-0005-0000-0000-0000C2300000}"/>
    <cellStyle name="Output 25" xfId="12482" xr:uid="{00000000-0005-0000-0000-0000C3300000}"/>
    <cellStyle name="Output 25 2" xfId="12483" xr:uid="{00000000-0005-0000-0000-0000C4300000}"/>
    <cellStyle name="Output 25 2 2" xfId="12484" xr:uid="{00000000-0005-0000-0000-0000C5300000}"/>
    <cellStyle name="Output 25 3" xfId="12485" xr:uid="{00000000-0005-0000-0000-0000C6300000}"/>
    <cellStyle name="Output 25 3 2" xfId="12486" xr:uid="{00000000-0005-0000-0000-0000C7300000}"/>
    <cellStyle name="Output 25 4" xfId="12487" xr:uid="{00000000-0005-0000-0000-0000C8300000}"/>
    <cellStyle name="Output 26" xfId="12488" xr:uid="{00000000-0005-0000-0000-0000C9300000}"/>
    <cellStyle name="Output 26 2" xfId="12489" xr:uid="{00000000-0005-0000-0000-0000CA300000}"/>
    <cellStyle name="Output 26 2 2" xfId="12490" xr:uid="{00000000-0005-0000-0000-0000CB300000}"/>
    <cellStyle name="Output 26 3" xfId="12491" xr:uid="{00000000-0005-0000-0000-0000CC300000}"/>
    <cellStyle name="Output 26 3 2" xfId="12492" xr:uid="{00000000-0005-0000-0000-0000CD300000}"/>
    <cellStyle name="Output 26 4" xfId="12493" xr:uid="{00000000-0005-0000-0000-0000CE300000}"/>
    <cellStyle name="Output 27" xfId="12494" xr:uid="{00000000-0005-0000-0000-0000CF300000}"/>
    <cellStyle name="Output 27 2" xfId="12495" xr:uid="{00000000-0005-0000-0000-0000D0300000}"/>
    <cellStyle name="Output 27 2 2" xfId="12496" xr:uid="{00000000-0005-0000-0000-0000D1300000}"/>
    <cellStyle name="Output 27 3" xfId="12497" xr:uid="{00000000-0005-0000-0000-0000D2300000}"/>
    <cellStyle name="Output 27 3 2" xfId="12498" xr:uid="{00000000-0005-0000-0000-0000D3300000}"/>
    <cellStyle name="Output 27 4" xfId="12499" xr:uid="{00000000-0005-0000-0000-0000D4300000}"/>
    <cellStyle name="Output 28" xfId="12500" xr:uid="{00000000-0005-0000-0000-0000D5300000}"/>
    <cellStyle name="Output 28 2" xfId="12501" xr:uid="{00000000-0005-0000-0000-0000D6300000}"/>
    <cellStyle name="Output 28 2 2" xfId="12502" xr:uid="{00000000-0005-0000-0000-0000D7300000}"/>
    <cellStyle name="Output 28 3" xfId="12503" xr:uid="{00000000-0005-0000-0000-0000D8300000}"/>
    <cellStyle name="Output 28 3 2" xfId="12504" xr:uid="{00000000-0005-0000-0000-0000D9300000}"/>
    <cellStyle name="Output 28 4" xfId="12505" xr:uid="{00000000-0005-0000-0000-0000DA300000}"/>
    <cellStyle name="Output 29" xfId="12506" xr:uid="{00000000-0005-0000-0000-0000DB300000}"/>
    <cellStyle name="Output 29 2" xfId="12507" xr:uid="{00000000-0005-0000-0000-0000DC300000}"/>
    <cellStyle name="Output 29 2 2" xfId="12508" xr:uid="{00000000-0005-0000-0000-0000DD300000}"/>
    <cellStyle name="Output 29 3" xfId="12509" xr:uid="{00000000-0005-0000-0000-0000DE300000}"/>
    <cellStyle name="Output 29 3 2" xfId="12510" xr:uid="{00000000-0005-0000-0000-0000DF300000}"/>
    <cellStyle name="Output 29 4" xfId="12511" xr:uid="{00000000-0005-0000-0000-0000E0300000}"/>
    <cellStyle name="Output 3" xfId="12512" xr:uid="{00000000-0005-0000-0000-0000E1300000}"/>
    <cellStyle name="Output 3 2" xfId="12513" xr:uid="{00000000-0005-0000-0000-0000E2300000}"/>
    <cellStyle name="Output 3 2 2" xfId="12514" xr:uid="{00000000-0005-0000-0000-0000E3300000}"/>
    <cellStyle name="Output 3 3" xfId="12515" xr:uid="{00000000-0005-0000-0000-0000E4300000}"/>
    <cellStyle name="Output 3 3 2" xfId="12516" xr:uid="{00000000-0005-0000-0000-0000E5300000}"/>
    <cellStyle name="Output 3 4" xfId="12517" xr:uid="{00000000-0005-0000-0000-0000E6300000}"/>
    <cellStyle name="Output 30" xfId="12518" xr:uid="{00000000-0005-0000-0000-0000E7300000}"/>
    <cellStyle name="Output 30 2" xfId="12519" xr:uid="{00000000-0005-0000-0000-0000E8300000}"/>
    <cellStyle name="Output 30 2 2" xfId="12520" xr:uid="{00000000-0005-0000-0000-0000E9300000}"/>
    <cellStyle name="Output 30 3" xfId="12521" xr:uid="{00000000-0005-0000-0000-0000EA300000}"/>
    <cellStyle name="Output 30 3 2" xfId="12522" xr:uid="{00000000-0005-0000-0000-0000EB300000}"/>
    <cellStyle name="Output 30 4" xfId="12523" xr:uid="{00000000-0005-0000-0000-0000EC300000}"/>
    <cellStyle name="Output 31" xfId="12524" xr:uid="{00000000-0005-0000-0000-0000ED300000}"/>
    <cellStyle name="Output 31 2" xfId="12525" xr:uid="{00000000-0005-0000-0000-0000EE300000}"/>
    <cellStyle name="Output 31 2 2" xfId="12526" xr:uid="{00000000-0005-0000-0000-0000EF300000}"/>
    <cellStyle name="Output 31 3" xfId="12527" xr:uid="{00000000-0005-0000-0000-0000F0300000}"/>
    <cellStyle name="Output 31 3 2" xfId="12528" xr:uid="{00000000-0005-0000-0000-0000F1300000}"/>
    <cellStyle name="Output 31 4" xfId="12529" xr:uid="{00000000-0005-0000-0000-0000F2300000}"/>
    <cellStyle name="Output 32" xfId="12530" xr:uid="{00000000-0005-0000-0000-0000F3300000}"/>
    <cellStyle name="Output 32 2" xfId="12531" xr:uid="{00000000-0005-0000-0000-0000F4300000}"/>
    <cellStyle name="Output 32 2 2" xfId="12532" xr:uid="{00000000-0005-0000-0000-0000F5300000}"/>
    <cellStyle name="Output 32 3" xfId="12533" xr:uid="{00000000-0005-0000-0000-0000F6300000}"/>
    <cellStyle name="Output 32 3 2" xfId="12534" xr:uid="{00000000-0005-0000-0000-0000F7300000}"/>
    <cellStyle name="Output 32 4" xfId="12535" xr:uid="{00000000-0005-0000-0000-0000F8300000}"/>
    <cellStyle name="Output 33" xfId="12536" xr:uid="{00000000-0005-0000-0000-0000F9300000}"/>
    <cellStyle name="Output 33 2" xfId="12537" xr:uid="{00000000-0005-0000-0000-0000FA300000}"/>
    <cellStyle name="Output 33 2 2" xfId="12538" xr:uid="{00000000-0005-0000-0000-0000FB300000}"/>
    <cellStyle name="Output 33 3" xfId="12539" xr:uid="{00000000-0005-0000-0000-0000FC300000}"/>
    <cellStyle name="Output 33 3 2" xfId="12540" xr:uid="{00000000-0005-0000-0000-0000FD300000}"/>
    <cellStyle name="Output 33 4" xfId="12541" xr:uid="{00000000-0005-0000-0000-0000FE300000}"/>
    <cellStyle name="Output 34" xfId="12542" xr:uid="{00000000-0005-0000-0000-0000FF300000}"/>
    <cellStyle name="Output 34 2" xfId="12543" xr:uid="{00000000-0005-0000-0000-000000310000}"/>
    <cellStyle name="Output 34 2 2" xfId="12544" xr:uid="{00000000-0005-0000-0000-000001310000}"/>
    <cellStyle name="Output 34 3" xfId="12545" xr:uid="{00000000-0005-0000-0000-000002310000}"/>
    <cellStyle name="Output 34 3 2" xfId="12546" xr:uid="{00000000-0005-0000-0000-000003310000}"/>
    <cellStyle name="Output 34 4" xfId="12547" xr:uid="{00000000-0005-0000-0000-000004310000}"/>
    <cellStyle name="Output 35" xfId="12548" xr:uid="{00000000-0005-0000-0000-000005310000}"/>
    <cellStyle name="Output 35 2" xfId="12549" xr:uid="{00000000-0005-0000-0000-000006310000}"/>
    <cellStyle name="Output 35 2 2" xfId="12550" xr:uid="{00000000-0005-0000-0000-000007310000}"/>
    <cellStyle name="Output 35 3" xfId="12551" xr:uid="{00000000-0005-0000-0000-000008310000}"/>
    <cellStyle name="Output 35 3 2" xfId="12552" xr:uid="{00000000-0005-0000-0000-000009310000}"/>
    <cellStyle name="Output 35 4" xfId="12553" xr:uid="{00000000-0005-0000-0000-00000A310000}"/>
    <cellStyle name="Output 36" xfId="12554" xr:uid="{00000000-0005-0000-0000-00000B310000}"/>
    <cellStyle name="Output 36 2" xfId="12555" xr:uid="{00000000-0005-0000-0000-00000C310000}"/>
    <cellStyle name="Output 36 2 2" xfId="12556" xr:uid="{00000000-0005-0000-0000-00000D310000}"/>
    <cellStyle name="Output 36 3" xfId="12557" xr:uid="{00000000-0005-0000-0000-00000E310000}"/>
    <cellStyle name="Output 36 3 2" xfId="12558" xr:uid="{00000000-0005-0000-0000-00000F310000}"/>
    <cellStyle name="Output 36 4" xfId="12559" xr:uid="{00000000-0005-0000-0000-000010310000}"/>
    <cellStyle name="Output 37" xfId="12560" xr:uid="{00000000-0005-0000-0000-000011310000}"/>
    <cellStyle name="Output 37 2" xfId="12561" xr:uid="{00000000-0005-0000-0000-000012310000}"/>
    <cellStyle name="Output 37 2 2" xfId="12562" xr:uid="{00000000-0005-0000-0000-000013310000}"/>
    <cellStyle name="Output 37 3" xfId="12563" xr:uid="{00000000-0005-0000-0000-000014310000}"/>
    <cellStyle name="Output 37 3 2" xfId="12564" xr:uid="{00000000-0005-0000-0000-000015310000}"/>
    <cellStyle name="Output 37 4" xfId="12565" xr:uid="{00000000-0005-0000-0000-000016310000}"/>
    <cellStyle name="Output 38" xfId="12566" xr:uid="{00000000-0005-0000-0000-000017310000}"/>
    <cellStyle name="Output 38 2" xfId="12567" xr:uid="{00000000-0005-0000-0000-000018310000}"/>
    <cellStyle name="Output 38 2 2" xfId="12568" xr:uid="{00000000-0005-0000-0000-000019310000}"/>
    <cellStyle name="Output 38 3" xfId="12569" xr:uid="{00000000-0005-0000-0000-00001A310000}"/>
    <cellStyle name="Output 38 3 2" xfId="12570" xr:uid="{00000000-0005-0000-0000-00001B310000}"/>
    <cellStyle name="Output 38 4" xfId="12571" xr:uid="{00000000-0005-0000-0000-00001C310000}"/>
    <cellStyle name="Output 39" xfId="12572" xr:uid="{00000000-0005-0000-0000-00001D310000}"/>
    <cellStyle name="Output 39 2" xfId="12573" xr:uid="{00000000-0005-0000-0000-00001E310000}"/>
    <cellStyle name="Output 39 2 2" xfId="12574" xr:uid="{00000000-0005-0000-0000-00001F310000}"/>
    <cellStyle name="Output 39 3" xfId="12575" xr:uid="{00000000-0005-0000-0000-000020310000}"/>
    <cellStyle name="Output 39 3 2" xfId="12576" xr:uid="{00000000-0005-0000-0000-000021310000}"/>
    <cellStyle name="Output 39 4" xfId="12577" xr:uid="{00000000-0005-0000-0000-000022310000}"/>
    <cellStyle name="Output 4" xfId="12578" xr:uid="{00000000-0005-0000-0000-000023310000}"/>
    <cellStyle name="Output 4 2" xfId="12579" xr:uid="{00000000-0005-0000-0000-000024310000}"/>
    <cellStyle name="Output 4 2 2" xfId="12580" xr:uid="{00000000-0005-0000-0000-000025310000}"/>
    <cellStyle name="Output 4 3" xfId="12581" xr:uid="{00000000-0005-0000-0000-000026310000}"/>
    <cellStyle name="Output 4 3 2" xfId="12582" xr:uid="{00000000-0005-0000-0000-000027310000}"/>
    <cellStyle name="Output 4 4" xfId="12583" xr:uid="{00000000-0005-0000-0000-000028310000}"/>
    <cellStyle name="Output 40" xfId="12584" xr:uid="{00000000-0005-0000-0000-000029310000}"/>
    <cellStyle name="Output 40 2" xfId="12585" xr:uid="{00000000-0005-0000-0000-00002A310000}"/>
    <cellStyle name="Output 40 2 2" xfId="12586" xr:uid="{00000000-0005-0000-0000-00002B310000}"/>
    <cellStyle name="Output 40 3" xfId="12587" xr:uid="{00000000-0005-0000-0000-00002C310000}"/>
    <cellStyle name="Output 40 3 2" xfId="12588" xr:uid="{00000000-0005-0000-0000-00002D310000}"/>
    <cellStyle name="Output 40 4" xfId="12589" xr:uid="{00000000-0005-0000-0000-00002E310000}"/>
    <cellStyle name="Output 41" xfId="12590" xr:uid="{00000000-0005-0000-0000-00002F310000}"/>
    <cellStyle name="Output 41 2" xfId="12591" xr:uid="{00000000-0005-0000-0000-000030310000}"/>
    <cellStyle name="Output 41 2 2" xfId="12592" xr:uid="{00000000-0005-0000-0000-000031310000}"/>
    <cellStyle name="Output 41 3" xfId="12593" xr:uid="{00000000-0005-0000-0000-000032310000}"/>
    <cellStyle name="Output 41 3 2" xfId="12594" xr:uid="{00000000-0005-0000-0000-000033310000}"/>
    <cellStyle name="Output 41 4" xfId="12595" xr:uid="{00000000-0005-0000-0000-000034310000}"/>
    <cellStyle name="Output 42" xfId="12596" xr:uid="{00000000-0005-0000-0000-000035310000}"/>
    <cellStyle name="Output 42 2" xfId="12597" xr:uid="{00000000-0005-0000-0000-000036310000}"/>
    <cellStyle name="Output 42 2 2" xfId="12598" xr:uid="{00000000-0005-0000-0000-000037310000}"/>
    <cellStyle name="Output 42 3" xfId="12599" xr:uid="{00000000-0005-0000-0000-000038310000}"/>
    <cellStyle name="Output 42 3 2" xfId="12600" xr:uid="{00000000-0005-0000-0000-000039310000}"/>
    <cellStyle name="Output 42 4" xfId="12601" xr:uid="{00000000-0005-0000-0000-00003A310000}"/>
    <cellStyle name="Output 43" xfId="12602" xr:uid="{00000000-0005-0000-0000-00003B310000}"/>
    <cellStyle name="Output 43 2" xfId="12603" xr:uid="{00000000-0005-0000-0000-00003C310000}"/>
    <cellStyle name="Output 43 2 2" xfId="12604" xr:uid="{00000000-0005-0000-0000-00003D310000}"/>
    <cellStyle name="Output 43 3" xfId="12605" xr:uid="{00000000-0005-0000-0000-00003E310000}"/>
    <cellStyle name="Output 43 3 2" xfId="12606" xr:uid="{00000000-0005-0000-0000-00003F310000}"/>
    <cellStyle name="Output 43 4" xfId="12607" xr:uid="{00000000-0005-0000-0000-000040310000}"/>
    <cellStyle name="Output 44" xfId="12608" xr:uid="{00000000-0005-0000-0000-000041310000}"/>
    <cellStyle name="Output 44 2" xfId="12609" xr:uid="{00000000-0005-0000-0000-000042310000}"/>
    <cellStyle name="Output 44 2 2" xfId="12610" xr:uid="{00000000-0005-0000-0000-000043310000}"/>
    <cellStyle name="Output 44 3" xfId="12611" xr:uid="{00000000-0005-0000-0000-000044310000}"/>
    <cellStyle name="Output 44 3 2" xfId="12612" xr:uid="{00000000-0005-0000-0000-000045310000}"/>
    <cellStyle name="Output 44 4" xfId="12613" xr:uid="{00000000-0005-0000-0000-000046310000}"/>
    <cellStyle name="Output 45" xfId="12614" xr:uid="{00000000-0005-0000-0000-000047310000}"/>
    <cellStyle name="Output 45 2" xfId="12615" xr:uid="{00000000-0005-0000-0000-000048310000}"/>
    <cellStyle name="Output 45 2 2" xfId="12616" xr:uid="{00000000-0005-0000-0000-000049310000}"/>
    <cellStyle name="Output 45 3" xfId="12617" xr:uid="{00000000-0005-0000-0000-00004A310000}"/>
    <cellStyle name="Output 45 3 2" xfId="12618" xr:uid="{00000000-0005-0000-0000-00004B310000}"/>
    <cellStyle name="Output 45 4" xfId="12619" xr:uid="{00000000-0005-0000-0000-00004C310000}"/>
    <cellStyle name="Output 46" xfId="12620" xr:uid="{00000000-0005-0000-0000-00004D310000}"/>
    <cellStyle name="Output 46 2" xfId="12621" xr:uid="{00000000-0005-0000-0000-00004E310000}"/>
    <cellStyle name="Output 46 2 2" xfId="12622" xr:uid="{00000000-0005-0000-0000-00004F310000}"/>
    <cellStyle name="Output 46 3" xfId="12623" xr:uid="{00000000-0005-0000-0000-000050310000}"/>
    <cellStyle name="Output 46 3 2" xfId="12624" xr:uid="{00000000-0005-0000-0000-000051310000}"/>
    <cellStyle name="Output 46 4" xfId="12625" xr:uid="{00000000-0005-0000-0000-000052310000}"/>
    <cellStyle name="Output 47" xfId="12626" xr:uid="{00000000-0005-0000-0000-000053310000}"/>
    <cellStyle name="Output 47 2" xfId="12627" xr:uid="{00000000-0005-0000-0000-000054310000}"/>
    <cellStyle name="Output 47 2 2" xfId="12628" xr:uid="{00000000-0005-0000-0000-000055310000}"/>
    <cellStyle name="Output 47 3" xfId="12629" xr:uid="{00000000-0005-0000-0000-000056310000}"/>
    <cellStyle name="Output 47 3 2" xfId="12630" xr:uid="{00000000-0005-0000-0000-000057310000}"/>
    <cellStyle name="Output 47 4" xfId="12631" xr:uid="{00000000-0005-0000-0000-000058310000}"/>
    <cellStyle name="Output 48" xfId="12632" xr:uid="{00000000-0005-0000-0000-000059310000}"/>
    <cellStyle name="Output 48 2" xfId="12633" xr:uid="{00000000-0005-0000-0000-00005A310000}"/>
    <cellStyle name="Output 48 2 2" xfId="12634" xr:uid="{00000000-0005-0000-0000-00005B310000}"/>
    <cellStyle name="Output 48 3" xfId="12635" xr:uid="{00000000-0005-0000-0000-00005C310000}"/>
    <cellStyle name="Output 48 3 2" xfId="12636" xr:uid="{00000000-0005-0000-0000-00005D310000}"/>
    <cellStyle name="Output 48 4" xfId="12637" xr:uid="{00000000-0005-0000-0000-00005E310000}"/>
    <cellStyle name="Output 49" xfId="12638" xr:uid="{00000000-0005-0000-0000-00005F310000}"/>
    <cellStyle name="Output 49 2" xfId="12639" xr:uid="{00000000-0005-0000-0000-000060310000}"/>
    <cellStyle name="Output 49 2 2" xfId="12640" xr:uid="{00000000-0005-0000-0000-000061310000}"/>
    <cellStyle name="Output 49 3" xfId="12641" xr:uid="{00000000-0005-0000-0000-000062310000}"/>
    <cellStyle name="Output 49 3 2" xfId="12642" xr:uid="{00000000-0005-0000-0000-000063310000}"/>
    <cellStyle name="Output 49 4" xfId="12643" xr:uid="{00000000-0005-0000-0000-000064310000}"/>
    <cellStyle name="Output 5" xfId="12644" xr:uid="{00000000-0005-0000-0000-000065310000}"/>
    <cellStyle name="Output 5 2" xfId="12645" xr:uid="{00000000-0005-0000-0000-000066310000}"/>
    <cellStyle name="Output 5 2 2" xfId="12646" xr:uid="{00000000-0005-0000-0000-000067310000}"/>
    <cellStyle name="Output 5 3" xfId="12647" xr:uid="{00000000-0005-0000-0000-000068310000}"/>
    <cellStyle name="Output 5 3 2" xfId="12648" xr:uid="{00000000-0005-0000-0000-000069310000}"/>
    <cellStyle name="Output 5 4" xfId="12649" xr:uid="{00000000-0005-0000-0000-00006A310000}"/>
    <cellStyle name="Output 50" xfId="12650" xr:uid="{00000000-0005-0000-0000-00006B310000}"/>
    <cellStyle name="Output 50 2" xfId="12651" xr:uid="{00000000-0005-0000-0000-00006C310000}"/>
    <cellStyle name="Output 50 2 2" xfId="12652" xr:uid="{00000000-0005-0000-0000-00006D310000}"/>
    <cellStyle name="Output 50 3" xfId="12653" xr:uid="{00000000-0005-0000-0000-00006E310000}"/>
    <cellStyle name="Output 50 3 2" xfId="12654" xr:uid="{00000000-0005-0000-0000-00006F310000}"/>
    <cellStyle name="Output 50 4" xfId="12655" xr:uid="{00000000-0005-0000-0000-000070310000}"/>
    <cellStyle name="Output 51" xfId="12656" xr:uid="{00000000-0005-0000-0000-000071310000}"/>
    <cellStyle name="Output 51 2" xfId="12657" xr:uid="{00000000-0005-0000-0000-000072310000}"/>
    <cellStyle name="Output 51 2 2" xfId="12658" xr:uid="{00000000-0005-0000-0000-000073310000}"/>
    <cellStyle name="Output 51 3" xfId="12659" xr:uid="{00000000-0005-0000-0000-000074310000}"/>
    <cellStyle name="Output 51 3 2" xfId="12660" xr:uid="{00000000-0005-0000-0000-000075310000}"/>
    <cellStyle name="Output 51 4" xfId="12661" xr:uid="{00000000-0005-0000-0000-000076310000}"/>
    <cellStyle name="Output 52" xfId="12662" xr:uid="{00000000-0005-0000-0000-000077310000}"/>
    <cellStyle name="Output 52 2" xfId="12663" xr:uid="{00000000-0005-0000-0000-000078310000}"/>
    <cellStyle name="Output 52 2 2" xfId="12664" xr:uid="{00000000-0005-0000-0000-000079310000}"/>
    <cellStyle name="Output 52 3" xfId="12665" xr:uid="{00000000-0005-0000-0000-00007A310000}"/>
    <cellStyle name="Output 52 3 2" xfId="12666" xr:uid="{00000000-0005-0000-0000-00007B310000}"/>
    <cellStyle name="Output 52 4" xfId="12667" xr:uid="{00000000-0005-0000-0000-00007C310000}"/>
    <cellStyle name="Output 53" xfId="12668" xr:uid="{00000000-0005-0000-0000-00007D310000}"/>
    <cellStyle name="Output 53 2" xfId="12669" xr:uid="{00000000-0005-0000-0000-00007E310000}"/>
    <cellStyle name="Output 53 2 2" xfId="12670" xr:uid="{00000000-0005-0000-0000-00007F310000}"/>
    <cellStyle name="Output 53 3" xfId="12671" xr:uid="{00000000-0005-0000-0000-000080310000}"/>
    <cellStyle name="Output 53 3 2" xfId="12672" xr:uid="{00000000-0005-0000-0000-000081310000}"/>
    <cellStyle name="Output 53 4" xfId="12673" xr:uid="{00000000-0005-0000-0000-000082310000}"/>
    <cellStyle name="Output 54" xfId="12674" xr:uid="{00000000-0005-0000-0000-000083310000}"/>
    <cellStyle name="Output 54 2" xfId="12675" xr:uid="{00000000-0005-0000-0000-000084310000}"/>
    <cellStyle name="Output 54 2 2" xfId="12676" xr:uid="{00000000-0005-0000-0000-000085310000}"/>
    <cellStyle name="Output 54 3" xfId="12677" xr:uid="{00000000-0005-0000-0000-000086310000}"/>
    <cellStyle name="Output 54 3 2" xfId="12678" xr:uid="{00000000-0005-0000-0000-000087310000}"/>
    <cellStyle name="Output 54 4" xfId="12679" xr:uid="{00000000-0005-0000-0000-000088310000}"/>
    <cellStyle name="Output 55" xfId="12680" xr:uid="{00000000-0005-0000-0000-000089310000}"/>
    <cellStyle name="Output 55 2" xfId="12681" xr:uid="{00000000-0005-0000-0000-00008A310000}"/>
    <cellStyle name="Output 55 2 2" xfId="12682" xr:uid="{00000000-0005-0000-0000-00008B310000}"/>
    <cellStyle name="Output 55 3" xfId="12683" xr:uid="{00000000-0005-0000-0000-00008C310000}"/>
    <cellStyle name="Output 55 3 2" xfId="12684" xr:uid="{00000000-0005-0000-0000-00008D310000}"/>
    <cellStyle name="Output 55 4" xfId="12685" xr:uid="{00000000-0005-0000-0000-00008E310000}"/>
    <cellStyle name="Output 56" xfId="12686" xr:uid="{00000000-0005-0000-0000-00008F310000}"/>
    <cellStyle name="Output 56 2" xfId="12687" xr:uid="{00000000-0005-0000-0000-000090310000}"/>
    <cellStyle name="Output 56 2 2" xfId="12688" xr:uid="{00000000-0005-0000-0000-000091310000}"/>
    <cellStyle name="Output 56 3" xfId="12689" xr:uid="{00000000-0005-0000-0000-000092310000}"/>
    <cellStyle name="Output 56 3 2" xfId="12690" xr:uid="{00000000-0005-0000-0000-000093310000}"/>
    <cellStyle name="Output 56 4" xfId="12691" xr:uid="{00000000-0005-0000-0000-000094310000}"/>
    <cellStyle name="Output 57" xfId="12692" xr:uid="{00000000-0005-0000-0000-000095310000}"/>
    <cellStyle name="Output 57 2" xfId="12693" xr:uid="{00000000-0005-0000-0000-000096310000}"/>
    <cellStyle name="Output 57 2 2" xfId="12694" xr:uid="{00000000-0005-0000-0000-000097310000}"/>
    <cellStyle name="Output 57 3" xfId="12695" xr:uid="{00000000-0005-0000-0000-000098310000}"/>
    <cellStyle name="Output 57 3 2" xfId="12696" xr:uid="{00000000-0005-0000-0000-000099310000}"/>
    <cellStyle name="Output 57 4" xfId="12697" xr:uid="{00000000-0005-0000-0000-00009A310000}"/>
    <cellStyle name="Output 58" xfId="12698" xr:uid="{00000000-0005-0000-0000-00009B310000}"/>
    <cellStyle name="Output 58 2" xfId="12699" xr:uid="{00000000-0005-0000-0000-00009C310000}"/>
    <cellStyle name="Output 58 2 2" xfId="12700" xr:uid="{00000000-0005-0000-0000-00009D310000}"/>
    <cellStyle name="Output 58 3" xfId="12701" xr:uid="{00000000-0005-0000-0000-00009E310000}"/>
    <cellStyle name="Output 58 3 2" xfId="12702" xr:uid="{00000000-0005-0000-0000-00009F310000}"/>
    <cellStyle name="Output 58 4" xfId="12703" xr:uid="{00000000-0005-0000-0000-0000A0310000}"/>
    <cellStyle name="Output 59" xfId="12704" xr:uid="{00000000-0005-0000-0000-0000A1310000}"/>
    <cellStyle name="Output 59 2" xfId="12705" xr:uid="{00000000-0005-0000-0000-0000A2310000}"/>
    <cellStyle name="Output 59 2 2" xfId="12706" xr:uid="{00000000-0005-0000-0000-0000A3310000}"/>
    <cellStyle name="Output 59 3" xfId="12707" xr:uid="{00000000-0005-0000-0000-0000A4310000}"/>
    <cellStyle name="Output 59 3 2" xfId="12708" xr:uid="{00000000-0005-0000-0000-0000A5310000}"/>
    <cellStyle name="Output 59 4" xfId="12709" xr:uid="{00000000-0005-0000-0000-0000A6310000}"/>
    <cellStyle name="Output 6" xfId="12710" xr:uid="{00000000-0005-0000-0000-0000A7310000}"/>
    <cellStyle name="Output 6 2" xfId="12711" xr:uid="{00000000-0005-0000-0000-0000A8310000}"/>
    <cellStyle name="Output 6 2 2" xfId="12712" xr:uid="{00000000-0005-0000-0000-0000A9310000}"/>
    <cellStyle name="Output 6 3" xfId="12713" xr:uid="{00000000-0005-0000-0000-0000AA310000}"/>
    <cellStyle name="Output 6 3 2" xfId="12714" xr:uid="{00000000-0005-0000-0000-0000AB310000}"/>
    <cellStyle name="Output 6 4" xfId="12715" xr:uid="{00000000-0005-0000-0000-0000AC310000}"/>
    <cellStyle name="Output 60" xfId="12716" xr:uid="{00000000-0005-0000-0000-0000AD310000}"/>
    <cellStyle name="Output 60 2" xfId="12717" xr:uid="{00000000-0005-0000-0000-0000AE310000}"/>
    <cellStyle name="Output 60 2 2" xfId="12718" xr:uid="{00000000-0005-0000-0000-0000AF310000}"/>
    <cellStyle name="Output 60 3" xfId="12719" xr:uid="{00000000-0005-0000-0000-0000B0310000}"/>
    <cellStyle name="Output 60 3 2" xfId="12720" xr:uid="{00000000-0005-0000-0000-0000B1310000}"/>
    <cellStyle name="Output 60 4" xfId="12721" xr:uid="{00000000-0005-0000-0000-0000B2310000}"/>
    <cellStyle name="Output 61" xfId="12722" xr:uid="{00000000-0005-0000-0000-0000B3310000}"/>
    <cellStyle name="Output 61 2" xfId="12723" xr:uid="{00000000-0005-0000-0000-0000B4310000}"/>
    <cellStyle name="Output 61 2 2" xfId="12724" xr:uid="{00000000-0005-0000-0000-0000B5310000}"/>
    <cellStyle name="Output 61 3" xfId="12725" xr:uid="{00000000-0005-0000-0000-0000B6310000}"/>
    <cellStyle name="Output 61 3 2" xfId="12726" xr:uid="{00000000-0005-0000-0000-0000B7310000}"/>
    <cellStyle name="Output 61 4" xfId="12727" xr:uid="{00000000-0005-0000-0000-0000B8310000}"/>
    <cellStyle name="Output 62" xfId="12728" xr:uid="{00000000-0005-0000-0000-0000B9310000}"/>
    <cellStyle name="Output 62 2" xfId="12729" xr:uid="{00000000-0005-0000-0000-0000BA310000}"/>
    <cellStyle name="Output 62 2 2" xfId="12730" xr:uid="{00000000-0005-0000-0000-0000BB310000}"/>
    <cellStyle name="Output 62 3" xfId="12731" xr:uid="{00000000-0005-0000-0000-0000BC310000}"/>
    <cellStyle name="Output 62 3 2" xfId="12732" xr:uid="{00000000-0005-0000-0000-0000BD310000}"/>
    <cellStyle name="Output 62 4" xfId="12733" xr:uid="{00000000-0005-0000-0000-0000BE310000}"/>
    <cellStyle name="Output 63" xfId="12734" xr:uid="{00000000-0005-0000-0000-0000BF310000}"/>
    <cellStyle name="Output 63 2" xfId="12735" xr:uid="{00000000-0005-0000-0000-0000C0310000}"/>
    <cellStyle name="Output 63 2 2" xfId="12736" xr:uid="{00000000-0005-0000-0000-0000C1310000}"/>
    <cellStyle name="Output 63 3" xfId="12737" xr:uid="{00000000-0005-0000-0000-0000C2310000}"/>
    <cellStyle name="Output 63 3 2" xfId="12738" xr:uid="{00000000-0005-0000-0000-0000C3310000}"/>
    <cellStyle name="Output 63 4" xfId="12739" xr:uid="{00000000-0005-0000-0000-0000C4310000}"/>
    <cellStyle name="Output 64" xfId="12740" xr:uid="{00000000-0005-0000-0000-0000C5310000}"/>
    <cellStyle name="Output 64 2" xfId="12741" xr:uid="{00000000-0005-0000-0000-0000C6310000}"/>
    <cellStyle name="Output 64 2 2" xfId="12742" xr:uid="{00000000-0005-0000-0000-0000C7310000}"/>
    <cellStyle name="Output 64 3" xfId="12743" xr:uid="{00000000-0005-0000-0000-0000C8310000}"/>
    <cellStyle name="Output 64 3 2" xfId="12744" xr:uid="{00000000-0005-0000-0000-0000C9310000}"/>
    <cellStyle name="Output 64 4" xfId="12745" xr:uid="{00000000-0005-0000-0000-0000CA310000}"/>
    <cellStyle name="Output 65" xfId="12746" xr:uid="{00000000-0005-0000-0000-0000CB310000}"/>
    <cellStyle name="Output 65 2" xfId="12747" xr:uid="{00000000-0005-0000-0000-0000CC310000}"/>
    <cellStyle name="Output 65 2 2" xfId="12748" xr:uid="{00000000-0005-0000-0000-0000CD310000}"/>
    <cellStyle name="Output 65 3" xfId="12749" xr:uid="{00000000-0005-0000-0000-0000CE310000}"/>
    <cellStyle name="Output 65 3 2" xfId="12750" xr:uid="{00000000-0005-0000-0000-0000CF310000}"/>
    <cellStyle name="Output 65 4" xfId="12751" xr:uid="{00000000-0005-0000-0000-0000D0310000}"/>
    <cellStyle name="Output 66" xfId="12752" xr:uid="{00000000-0005-0000-0000-0000D1310000}"/>
    <cellStyle name="Output 66 2" xfId="12753" xr:uid="{00000000-0005-0000-0000-0000D2310000}"/>
    <cellStyle name="Output 66 2 2" xfId="12754" xr:uid="{00000000-0005-0000-0000-0000D3310000}"/>
    <cellStyle name="Output 66 3" xfId="12755" xr:uid="{00000000-0005-0000-0000-0000D4310000}"/>
    <cellStyle name="Output 66 3 2" xfId="12756" xr:uid="{00000000-0005-0000-0000-0000D5310000}"/>
    <cellStyle name="Output 66 4" xfId="12757" xr:uid="{00000000-0005-0000-0000-0000D6310000}"/>
    <cellStyle name="Output 67" xfId="12758" xr:uid="{00000000-0005-0000-0000-0000D7310000}"/>
    <cellStyle name="Output 67 2" xfId="12759" xr:uid="{00000000-0005-0000-0000-0000D8310000}"/>
    <cellStyle name="Output 67 2 2" xfId="12760" xr:uid="{00000000-0005-0000-0000-0000D9310000}"/>
    <cellStyle name="Output 67 3" xfId="12761" xr:uid="{00000000-0005-0000-0000-0000DA310000}"/>
    <cellStyle name="Output 67 3 2" xfId="12762" xr:uid="{00000000-0005-0000-0000-0000DB310000}"/>
    <cellStyle name="Output 67 4" xfId="12763" xr:uid="{00000000-0005-0000-0000-0000DC310000}"/>
    <cellStyle name="Output 68" xfId="12764" xr:uid="{00000000-0005-0000-0000-0000DD310000}"/>
    <cellStyle name="Output 68 2" xfId="12765" xr:uid="{00000000-0005-0000-0000-0000DE310000}"/>
    <cellStyle name="Output 68 2 2" xfId="12766" xr:uid="{00000000-0005-0000-0000-0000DF310000}"/>
    <cellStyle name="Output 68 3" xfId="12767" xr:uid="{00000000-0005-0000-0000-0000E0310000}"/>
    <cellStyle name="Output 68 3 2" xfId="12768" xr:uid="{00000000-0005-0000-0000-0000E1310000}"/>
    <cellStyle name="Output 68 4" xfId="12769" xr:uid="{00000000-0005-0000-0000-0000E2310000}"/>
    <cellStyle name="Output 69" xfId="12770" xr:uid="{00000000-0005-0000-0000-0000E3310000}"/>
    <cellStyle name="Output 69 2" xfId="12771" xr:uid="{00000000-0005-0000-0000-0000E4310000}"/>
    <cellStyle name="Output 69 2 2" xfId="12772" xr:uid="{00000000-0005-0000-0000-0000E5310000}"/>
    <cellStyle name="Output 69 3" xfId="12773" xr:uid="{00000000-0005-0000-0000-0000E6310000}"/>
    <cellStyle name="Output 69 3 2" xfId="12774" xr:uid="{00000000-0005-0000-0000-0000E7310000}"/>
    <cellStyle name="Output 69 4" xfId="12775" xr:uid="{00000000-0005-0000-0000-0000E8310000}"/>
    <cellStyle name="Output 7" xfId="12776" xr:uid="{00000000-0005-0000-0000-0000E9310000}"/>
    <cellStyle name="Output 7 2" xfId="12777" xr:uid="{00000000-0005-0000-0000-0000EA310000}"/>
    <cellStyle name="Output 7 2 2" xfId="12778" xr:uid="{00000000-0005-0000-0000-0000EB310000}"/>
    <cellStyle name="Output 7 3" xfId="12779" xr:uid="{00000000-0005-0000-0000-0000EC310000}"/>
    <cellStyle name="Output 7 3 2" xfId="12780" xr:uid="{00000000-0005-0000-0000-0000ED310000}"/>
    <cellStyle name="Output 7 4" xfId="12781" xr:uid="{00000000-0005-0000-0000-0000EE310000}"/>
    <cellStyle name="Output 70" xfId="12782" xr:uid="{00000000-0005-0000-0000-0000EF310000}"/>
    <cellStyle name="Output 70 2" xfId="12783" xr:uid="{00000000-0005-0000-0000-0000F0310000}"/>
    <cellStyle name="Output 70 2 2" xfId="12784" xr:uid="{00000000-0005-0000-0000-0000F1310000}"/>
    <cellStyle name="Output 70 3" xfId="12785" xr:uid="{00000000-0005-0000-0000-0000F2310000}"/>
    <cellStyle name="Output 70 3 2" xfId="12786" xr:uid="{00000000-0005-0000-0000-0000F3310000}"/>
    <cellStyle name="Output 70 4" xfId="12787" xr:uid="{00000000-0005-0000-0000-0000F4310000}"/>
    <cellStyle name="Output 71" xfId="12788" xr:uid="{00000000-0005-0000-0000-0000F5310000}"/>
    <cellStyle name="Output 71 2" xfId="12789" xr:uid="{00000000-0005-0000-0000-0000F6310000}"/>
    <cellStyle name="Output 71 2 2" xfId="12790" xr:uid="{00000000-0005-0000-0000-0000F7310000}"/>
    <cellStyle name="Output 71 3" xfId="12791" xr:uid="{00000000-0005-0000-0000-0000F8310000}"/>
    <cellStyle name="Output 71 3 2" xfId="12792" xr:uid="{00000000-0005-0000-0000-0000F9310000}"/>
    <cellStyle name="Output 71 4" xfId="12793" xr:uid="{00000000-0005-0000-0000-0000FA310000}"/>
    <cellStyle name="Output 72" xfId="12794" xr:uid="{00000000-0005-0000-0000-0000FB310000}"/>
    <cellStyle name="Output 72 2" xfId="12795" xr:uid="{00000000-0005-0000-0000-0000FC310000}"/>
    <cellStyle name="Output 72 2 2" xfId="12796" xr:uid="{00000000-0005-0000-0000-0000FD310000}"/>
    <cellStyle name="Output 72 3" xfId="12797" xr:uid="{00000000-0005-0000-0000-0000FE310000}"/>
    <cellStyle name="Output 72 3 2" xfId="12798" xr:uid="{00000000-0005-0000-0000-0000FF310000}"/>
    <cellStyle name="Output 72 4" xfId="12799" xr:uid="{00000000-0005-0000-0000-000000320000}"/>
    <cellStyle name="Output 73" xfId="12800" xr:uid="{00000000-0005-0000-0000-000001320000}"/>
    <cellStyle name="Output 73 2" xfId="12801" xr:uid="{00000000-0005-0000-0000-000002320000}"/>
    <cellStyle name="Output 73 2 2" xfId="12802" xr:uid="{00000000-0005-0000-0000-000003320000}"/>
    <cellStyle name="Output 73 3" xfId="12803" xr:uid="{00000000-0005-0000-0000-000004320000}"/>
    <cellStyle name="Output 73 3 2" xfId="12804" xr:uid="{00000000-0005-0000-0000-000005320000}"/>
    <cellStyle name="Output 73 4" xfId="12805" xr:uid="{00000000-0005-0000-0000-000006320000}"/>
    <cellStyle name="Output 74" xfId="12806" xr:uid="{00000000-0005-0000-0000-000007320000}"/>
    <cellStyle name="Output 74 2" xfId="12807" xr:uid="{00000000-0005-0000-0000-000008320000}"/>
    <cellStyle name="Output 74 2 2" xfId="12808" xr:uid="{00000000-0005-0000-0000-000009320000}"/>
    <cellStyle name="Output 74 3" xfId="12809" xr:uid="{00000000-0005-0000-0000-00000A320000}"/>
    <cellStyle name="Output 74 3 2" xfId="12810" xr:uid="{00000000-0005-0000-0000-00000B320000}"/>
    <cellStyle name="Output 74 4" xfId="12811" xr:uid="{00000000-0005-0000-0000-00000C320000}"/>
    <cellStyle name="Output 75" xfId="12812" xr:uid="{00000000-0005-0000-0000-00000D320000}"/>
    <cellStyle name="Output 75 2" xfId="12813" xr:uid="{00000000-0005-0000-0000-00000E320000}"/>
    <cellStyle name="Output 75 2 2" xfId="12814" xr:uid="{00000000-0005-0000-0000-00000F320000}"/>
    <cellStyle name="Output 75 3" xfId="12815" xr:uid="{00000000-0005-0000-0000-000010320000}"/>
    <cellStyle name="Output 75 3 2" xfId="12816" xr:uid="{00000000-0005-0000-0000-000011320000}"/>
    <cellStyle name="Output 75 4" xfId="12817" xr:uid="{00000000-0005-0000-0000-000012320000}"/>
    <cellStyle name="Output 76" xfId="12818" xr:uid="{00000000-0005-0000-0000-000013320000}"/>
    <cellStyle name="Output 76 2" xfId="12819" xr:uid="{00000000-0005-0000-0000-000014320000}"/>
    <cellStyle name="Output 76 2 2" xfId="12820" xr:uid="{00000000-0005-0000-0000-000015320000}"/>
    <cellStyle name="Output 76 3" xfId="12821" xr:uid="{00000000-0005-0000-0000-000016320000}"/>
    <cellStyle name="Output 76 3 2" xfId="12822" xr:uid="{00000000-0005-0000-0000-000017320000}"/>
    <cellStyle name="Output 76 4" xfId="12823" xr:uid="{00000000-0005-0000-0000-000018320000}"/>
    <cellStyle name="Output 8" xfId="12824" xr:uid="{00000000-0005-0000-0000-000019320000}"/>
    <cellStyle name="Output 8 2" xfId="12825" xr:uid="{00000000-0005-0000-0000-00001A320000}"/>
    <cellStyle name="Output 8 2 2" xfId="12826" xr:uid="{00000000-0005-0000-0000-00001B320000}"/>
    <cellStyle name="Output 8 3" xfId="12827" xr:uid="{00000000-0005-0000-0000-00001C320000}"/>
    <cellStyle name="Output 8 3 2" xfId="12828" xr:uid="{00000000-0005-0000-0000-00001D320000}"/>
    <cellStyle name="Output 8 4" xfId="12829" xr:uid="{00000000-0005-0000-0000-00001E320000}"/>
    <cellStyle name="Output 9" xfId="12830" xr:uid="{00000000-0005-0000-0000-00001F320000}"/>
    <cellStyle name="Output 9 2" xfId="12831" xr:uid="{00000000-0005-0000-0000-000020320000}"/>
    <cellStyle name="Output 9 2 2" xfId="12832" xr:uid="{00000000-0005-0000-0000-000021320000}"/>
    <cellStyle name="Output 9 3" xfId="12833" xr:uid="{00000000-0005-0000-0000-000022320000}"/>
    <cellStyle name="Output 9 3 2" xfId="12834" xr:uid="{00000000-0005-0000-0000-000023320000}"/>
    <cellStyle name="Output 9 4" xfId="12835" xr:uid="{00000000-0005-0000-0000-000024320000}"/>
    <cellStyle name="Output Amounts" xfId="12836" xr:uid="{00000000-0005-0000-0000-000025320000}"/>
    <cellStyle name="Output Column Headings" xfId="12837" xr:uid="{00000000-0005-0000-0000-000026320000}"/>
    <cellStyle name="Output Line Items" xfId="12838" xr:uid="{00000000-0005-0000-0000-000027320000}"/>
    <cellStyle name="Output Report Heading" xfId="12839" xr:uid="{00000000-0005-0000-0000-000028320000}"/>
    <cellStyle name="Output Report Title" xfId="12840" xr:uid="{00000000-0005-0000-0000-000029320000}"/>
    <cellStyle name="Override" xfId="12841" xr:uid="{00000000-0005-0000-0000-00002A320000}"/>
    <cellStyle name="Page Number" xfId="12842" xr:uid="{00000000-0005-0000-0000-00002B320000}"/>
    <cellStyle name="per.style" xfId="12843" xr:uid="{00000000-0005-0000-0000-00002C320000}"/>
    <cellStyle name="Percent (0.0)" xfId="12845" xr:uid="{00000000-0005-0000-0000-00002F320000}"/>
    <cellStyle name="Percent (0)" xfId="12844" xr:uid="{00000000-0005-0000-0000-00002E320000}"/>
    <cellStyle name="Percent (1)" xfId="12846" xr:uid="{00000000-0005-0000-0000-000030320000}"/>
    <cellStyle name="Percent (2)" xfId="12847" xr:uid="{00000000-0005-0000-0000-000031320000}"/>
    <cellStyle name="Percent [0.0%]" xfId="12848" xr:uid="{00000000-0005-0000-0000-000032320000}"/>
    <cellStyle name="Percent [0]" xfId="12849" xr:uid="{00000000-0005-0000-0000-000033320000}"/>
    <cellStyle name="Percent [0] 2" xfId="12850" xr:uid="{00000000-0005-0000-0000-000034320000}"/>
    <cellStyle name="Percent [0] 2 2" xfId="12851" xr:uid="{00000000-0005-0000-0000-000035320000}"/>
    <cellStyle name="Percent [0] 3" xfId="12852" xr:uid="{00000000-0005-0000-0000-000036320000}"/>
    <cellStyle name="Percent [0] 3 2" xfId="12853" xr:uid="{00000000-0005-0000-0000-000037320000}"/>
    <cellStyle name="Percent [0] 4" xfId="12854" xr:uid="{00000000-0005-0000-0000-000038320000}"/>
    <cellStyle name="Percent [0] 5" xfId="12855" xr:uid="{00000000-0005-0000-0000-000039320000}"/>
    <cellStyle name="Percent [0] 6" xfId="12856" xr:uid="{00000000-0005-0000-0000-00003A320000}"/>
    <cellStyle name="Percent [0] 7" xfId="12857" xr:uid="{00000000-0005-0000-0000-00003B320000}"/>
    <cellStyle name="Percent [00]" xfId="12858" xr:uid="{00000000-0005-0000-0000-00003C320000}"/>
    <cellStyle name="Percent [00] 2" xfId="12859" xr:uid="{00000000-0005-0000-0000-00003D320000}"/>
    <cellStyle name="Percent [00] 2 2" xfId="12860" xr:uid="{00000000-0005-0000-0000-00003E320000}"/>
    <cellStyle name="Percent [00] 3" xfId="12861" xr:uid="{00000000-0005-0000-0000-00003F320000}"/>
    <cellStyle name="Percent [00] 3 2" xfId="12862" xr:uid="{00000000-0005-0000-0000-000040320000}"/>
    <cellStyle name="Percent [00] 4" xfId="12863" xr:uid="{00000000-0005-0000-0000-000041320000}"/>
    <cellStyle name="Percent [00] 5" xfId="12864" xr:uid="{00000000-0005-0000-0000-000042320000}"/>
    <cellStyle name="Percent [00] 6" xfId="12865" xr:uid="{00000000-0005-0000-0000-000043320000}"/>
    <cellStyle name="Percent [00] 7" xfId="12866" xr:uid="{00000000-0005-0000-0000-000044320000}"/>
    <cellStyle name="Percent [2]" xfId="12867" xr:uid="{00000000-0005-0000-0000-000045320000}"/>
    <cellStyle name="Percent [2] 2" xfId="12868" xr:uid="{00000000-0005-0000-0000-000046320000}"/>
    <cellStyle name="Percent [2] 2 2" xfId="12869" xr:uid="{00000000-0005-0000-0000-000047320000}"/>
    <cellStyle name="Percent [2] 3" xfId="12870" xr:uid="{00000000-0005-0000-0000-000048320000}"/>
    <cellStyle name="Percent [2] 3 2" xfId="12871" xr:uid="{00000000-0005-0000-0000-000049320000}"/>
    <cellStyle name="Percent [2] 4" xfId="12872" xr:uid="{00000000-0005-0000-0000-00004A320000}"/>
    <cellStyle name="Percent [2] 5" xfId="12873" xr:uid="{00000000-0005-0000-0000-00004B320000}"/>
    <cellStyle name="Percent [2] 6" xfId="12874" xr:uid="{00000000-0005-0000-0000-00004C320000}"/>
    <cellStyle name="Percent [2] 7" xfId="12875" xr:uid="{00000000-0005-0000-0000-00004D320000}"/>
    <cellStyle name="Percent 17" xfId="12876" xr:uid="{00000000-0005-0000-0000-00004E320000}"/>
    <cellStyle name="Percent 2" xfId="12877" xr:uid="{00000000-0005-0000-0000-00004F320000}"/>
    <cellStyle name="Percent 2 2" xfId="12878" xr:uid="{00000000-0005-0000-0000-000050320000}"/>
    <cellStyle name="Percent 2 2 2" xfId="12879" xr:uid="{00000000-0005-0000-0000-000051320000}"/>
    <cellStyle name="Percent 2 3" xfId="12880" xr:uid="{00000000-0005-0000-0000-000052320000}"/>
    <cellStyle name="Percent 2 3 2" xfId="12881" xr:uid="{00000000-0005-0000-0000-000053320000}"/>
    <cellStyle name="Percent 3" xfId="12882" xr:uid="{00000000-0005-0000-0000-000054320000}"/>
    <cellStyle name="Percent 3 2" xfId="12883" xr:uid="{00000000-0005-0000-0000-000055320000}"/>
    <cellStyle name="Percent 3 3" xfId="12884" xr:uid="{00000000-0005-0000-0000-000056320000}"/>
    <cellStyle name="Percent 4" xfId="12885" xr:uid="{00000000-0005-0000-0000-000057320000}"/>
    <cellStyle name="Percent 5" xfId="12886" xr:uid="{00000000-0005-0000-0000-000058320000}"/>
    <cellStyle name="Percent 5 2" xfId="12887" xr:uid="{00000000-0005-0000-0000-000059320000}"/>
    <cellStyle name="Percent 6" xfId="12888" xr:uid="{00000000-0005-0000-0000-00005A320000}"/>
    <cellStyle name="Percent 7" xfId="12889" xr:uid="{00000000-0005-0000-0000-00005B320000}"/>
    <cellStyle name="percentage" xfId="12890" xr:uid="{00000000-0005-0000-0000-00005C320000}"/>
    <cellStyle name="PrePop Currency (0)" xfId="12891" xr:uid="{00000000-0005-0000-0000-00005D320000}"/>
    <cellStyle name="PrePop Currency (0) 2" xfId="12892" xr:uid="{00000000-0005-0000-0000-00005E320000}"/>
    <cellStyle name="PrePop Currency (0) 2 2" xfId="12893" xr:uid="{00000000-0005-0000-0000-00005F320000}"/>
    <cellStyle name="PrePop Currency (0) 3" xfId="12894" xr:uid="{00000000-0005-0000-0000-000060320000}"/>
    <cellStyle name="PrePop Currency (0) 3 2" xfId="12895" xr:uid="{00000000-0005-0000-0000-000061320000}"/>
    <cellStyle name="PrePop Currency (0) 4" xfId="12896" xr:uid="{00000000-0005-0000-0000-000062320000}"/>
    <cellStyle name="PrePop Currency (0) 5" xfId="12897" xr:uid="{00000000-0005-0000-0000-000063320000}"/>
    <cellStyle name="PrePop Currency (0) 6" xfId="12898" xr:uid="{00000000-0005-0000-0000-000064320000}"/>
    <cellStyle name="PrePop Currency (2)" xfId="12899" xr:uid="{00000000-0005-0000-0000-000065320000}"/>
    <cellStyle name="PrePop Currency (2) 2" xfId="12900" xr:uid="{00000000-0005-0000-0000-000066320000}"/>
    <cellStyle name="PrePop Currency (2) 2 2" xfId="12901" xr:uid="{00000000-0005-0000-0000-000067320000}"/>
    <cellStyle name="PrePop Currency (2) 3" xfId="12902" xr:uid="{00000000-0005-0000-0000-000068320000}"/>
    <cellStyle name="PrePop Currency (2) 3 2" xfId="12903" xr:uid="{00000000-0005-0000-0000-000069320000}"/>
    <cellStyle name="PrePop Currency (2) 4" xfId="12904" xr:uid="{00000000-0005-0000-0000-00006A320000}"/>
    <cellStyle name="PrePop Currency (2) 5" xfId="12905" xr:uid="{00000000-0005-0000-0000-00006B320000}"/>
    <cellStyle name="PrePop Currency (2) 6" xfId="12906" xr:uid="{00000000-0005-0000-0000-00006C320000}"/>
    <cellStyle name="PrePop Units (0)" xfId="12907" xr:uid="{00000000-0005-0000-0000-00006D320000}"/>
    <cellStyle name="PrePop Units (0) 2" xfId="12908" xr:uid="{00000000-0005-0000-0000-00006E320000}"/>
    <cellStyle name="PrePop Units (0) 2 2" xfId="12909" xr:uid="{00000000-0005-0000-0000-00006F320000}"/>
    <cellStyle name="PrePop Units (0) 3" xfId="12910" xr:uid="{00000000-0005-0000-0000-000070320000}"/>
    <cellStyle name="PrePop Units (0) 3 2" xfId="12911" xr:uid="{00000000-0005-0000-0000-000071320000}"/>
    <cellStyle name="PrePop Units (0) 4" xfId="12912" xr:uid="{00000000-0005-0000-0000-000072320000}"/>
    <cellStyle name="PrePop Units (0) 5" xfId="12913" xr:uid="{00000000-0005-0000-0000-000073320000}"/>
    <cellStyle name="PrePop Units (0) 6" xfId="12914" xr:uid="{00000000-0005-0000-0000-000074320000}"/>
    <cellStyle name="PrePop Units (1)" xfId="12915" xr:uid="{00000000-0005-0000-0000-000075320000}"/>
    <cellStyle name="PrePop Units (1) 2" xfId="12916" xr:uid="{00000000-0005-0000-0000-000076320000}"/>
    <cellStyle name="PrePop Units (1) 2 2" xfId="12917" xr:uid="{00000000-0005-0000-0000-000077320000}"/>
    <cellStyle name="PrePop Units (1) 3" xfId="12918" xr:uid="{00000000-0005-0000-0000-000078320000}"/>
    <cellStyle name="PrePop Units (1) 3 2" xfId="12919" xr:uid="{00000000-0005-0000-0000-000079320000}"/>
    <cellStyle name="PrePop Units (1) 4" xfId="12920" xr:uid="{00000000-0005-0000-0000-00007A320000}"/>
    <cellStyle name="PrePop Units (1) 5" xfId="12921" xr:uid="{00000000-0005-0000-0000-00007B320000}"/>
    <cellStyle name="PrePop Units (1) 6" xfId="12922" xr:uid="{00000000-0005-0000-0000-00007C320000}"/>
    <cellStyle name="PrePop Units (2)" xfId="12923" xr:uid="{00000000-0005-0000-0000-00007D320000}"/>
    <cellStyle name="PrePop Units (2) 2" xfId="12924" xr:uid="{00000000-0005-0000-0000-00007E320000}"/>
    <cellStyle name="PrePop Units (2) 2 2" xfId="12925" xr:uid="{00000000-0005-0000-0000-00007F320000}"/>
    <cellStyle name="PrePop Units (2) 3" xfId="12926" xr:uid="{00000000-0005-0000-0000-000080320000}"/>
    <cellStyle name="PrePop Units (2) 3 2" xfId="12927" xr:uid="{00000000-0005-0000-0000-000081320000}"/>
    <cellStyle name="PrePop Units (2) 4" xfId="12928" xr:uid="{00000000-0005-0000-0000-000082320000}"/>
    <cellStyle name="PrePop Units (2) 5" xfId="12929" xr:uid="{00000000-0005-0000-0000-000083320000}"/>
    <cellStyle name="PrePop Units (2) 6" xfId="12930" xr:uid="{00000000-0005-0000-0000-000084320000}"/>
    <cellStyle name="Price" xfId="12931" xr:uid="{00000000-0005-0000-0000-000085320000}"/>
    <cellStyle name="pricing" xfId="12932" xr:uid="{00000000-0005-0000-0000-000086320000}"/>
    <cellStyle name="Product" xfId="12933" xr:uid="{00000000-0005-0000-0000-000087320000}"/>
    <cellStyle name="Product 2" xfId="12934" xr:uid="{00000000-0005-0000-0000-000088320000}"/>
    <cellStyle name="Product 2 2" xfId="12935" xr:uid="{00000000-0005-0000-0000-000089320000}"/>
    <cellStyle name="Product 3" xfId="12936" xr:uid="{00000000-0005-0000-0000-00008A320000}"/>
    <cellStyle name="Product 3 2" xfId="12937" xr:uid="{00000000-0005-0000-0000-00008B320000}"/>
    <cellStyle name="Product 4" xfId="12938" xr:uid="{00000000-0005-0000-0000-00008C320000}"/>
    <cellStyle name="Product 5" xfId="12939" xr:uid="{00000000-0005-0000-0000-00008D320000}"/>
    <cellStyle name="Product 6" xfId="12940" xr:uid="{00000000-0005-0000-0000-00008E320000}"/>
    <cellStyle name="Product 7" xfId="12941" xr:uid="{00000000-0005-0000-0000-00008F320000}"/>
    <cellStyle name="Product 8" xfId="12942" xr:uid="{00000000-0005-0000-0000-000090320000}"/>
    <cellStyle name="PSChar" xfId="12943" xr:uid="{00000000-0005-0000-0000-000091320000}"/>
    <cellStyle name="PSDate" xfId="12944" xr:uid="{00000000-0005-0000-0000-000092320000}"/>
    <cellStyle name="PSDec" xfId="12945" xr:uid="{00000000-0005-0000-0000-000093320000}"/>
    <cellStyle name="PSHeading" xfId="12946" xr:uid="{00000000-0005-0000-0000-000094320000}"/>
    <cellStyle name="PSInt" xfId="12947" xr:uid="{00000000-0005-0000-0000-000095320000}"/>
    <cellStyle name="PSSpacer" xfId="12948" xr:uid="{00000000-0005-0000-0000-000096320000}"/>
    <cellStyle name="pts" xfId="12949" xr:uid="{00000000-0005-0000-0000-000097320000}"/>
    <cellStyle name="Q/D" xfId="12950" xr:uid="{00000000-0005-0000-0000-000098320000}"/>
    <cellStyle name="R745" xfId="12951" xr:uid="{00000000-0005-0000-0000-000099320000}"/>
    <cellStyle name="regstoresfromspecstores" xfId="12952" xr:uid="{00000000-0005-0000-0000-00009A320000}"/>
    <cellStyle name="RevList" xfId="12953" xr:uid="{00000000-0005-0000-0000-00009B320000}"/>
    <cellStyle name="Row Label" xfId="12954" xr:uid="{00000000-0005-0000-0000-00009C320000}"/>
    <cellStyle name="RowLabels" xfId="12955" xr:uid="{00000000-0005-0000-0000-00009D320000}"/>
    <cellStyle name="s]_x000d__x000a_spooler=yes_x000d__x000a_load=_x000d__x000a_run=_x000d__x000a_Beep=yes_x000d__x000a_NullPort=None_x000d__x000a_BorderWidth=4_x000d__x000a_KeyboardSpeed=27_x000d__x000a_CursorBlinkRate=530_x000d__x000a_DoubleClic" xfId="12956" xr:uid="{00000000-0005-0000-0000-00009E320000}"/>
    <cellStyle name="SamAmount" xfId="12957" xr:uid="{00000000-0005-0000-0000-00009F320000}"/>
    <cellStyle name="SAPBEXstdItem" xfId="12958" xr:uid="{00000000-0005-0000-0000-0000A0320000}"/>
    <cellStyle name="Section" xfId="12959" xr:uid="{00000000-0005-0000-0000-0000A1320000}"/>
    <cellStyle name="Shade" xfId="12960" xr:uid="{00000000-0005-0000-0000-0000A2320000}"/>
    <cellStyle name="SHADEDSTORES" xfId="12961" xr:uid="{00000000-0005-0000-0000-0000A3320000}"/>
    <cellStyle name="SHADEDSTORES 2" xfId="12962" xr:uid="{00000000-0005-0000-0000-0000A4320000}"/>
    <cellStyle name="Shading" xfId="12963" xr:uid="{00000000-0005-0000-0000-0000A5320000}"/>
    <cellStyle name="sheet" xfId="12964" xr:uid="{00000000-0005-0000-0000-0000A6320000}"/>
    <cellStyle name="Sheet Header" xfId="12965" xr:uid="{00000000-0005-0000-0000-0000A7320000}"/>
    <cellStyle name="specstores" xfId="12966" xr:uid="{00000000-0005-0000-0000-0000A8320000}"/>
    <cellStyle name="SPOl" xfId="12967" xr:uid="{00000000-0005-0000-0000-0000A9320000}"/>
    <cellStyle name="Standard_NEGS" xfId="12968" xr:uid="{00000000-0005-0000-0000-0000AA320000}"/>
    <cellStyle name="Std Input" xfId="12969" xr:uid="{00000000-0005-0000-0000-0000AB320000}"/>
    <cellStyle name="Std Number" xfId="12970" xr:uid="{00000000-0005-0000-0000-0000AC320000}"/>
    <cellStyle name="STYL1 - Style1" xfId="12971" xr:uid="{00000000-0005-0000-0000-0000AD320000}"/>
    <cellStyle name="STYL2 - Style2" xfId="12972" xr:uid="{00000000-0005-0000-0000-0000AE320000}"/>
    <cellStyle name="STYL3 - Style3" xfId="12973" xr:uid="{00000000-0005-0000-0000-0000AF320000}"/>
    <cellStyle name="STYL4 - Style4" xfId="12974" xr:uid="{00000000-0005-0000-0000-0000B0320000}"/>
    <cellStyle name="STYL5 - Style5" xfId="12975" xr:uid="{00000000-0005-0000-0000-0000B1320000}"/>
    <cellStyle name="Style 1" xfId="12976" xr:uid="{00000000-0005-0000-0000-0000B2320000}"/>
    <cellStyle name="Style 1 2" xfId="12977" xr:uid="{00000000-0005-0000-0000-0000B3320000}"/>
    <cellStyle name="Style 2" xfId="12978" xr:uid="{00000000-0005-0000-0000-0000B4320000}"/>
    <cellStyle name="Style 21" xfId="12979" xr:uid="{00000000-0005-0000-0000-0000B5320000}"/>
    <cellStyle name="Style 24" xfId="12980" xr:uid="{00000000-0005-0000-0000-0000B6320000}"/>
    <cellStyle name="Style 25" xfId="12981" xr:uid="{00000000-0005-0000-0000-0000B7320000}"/>
    <cellStyle name="Style 26" xfId="12982" xr:uid="{00000000-0005-0000-0000-0000B8320000}"/>
    <cellStyle name="Style 27" xfId="12983" xr:uid="{00000000-0005-0000-0000-0000B9320000}"/>
    <cellStyle name="styleColumnTitles" xfId="12984" xr:uid="{00000000-0005-0000-0000-0000BA320000}"/>
    <cellStyle name="styleDateRange" xfId="12985" xr:uid="{00000000-0005-0000-0000-0000BB320000}"/>
    <cellStyle name="styleHidden" xfId="12986" xr:uid="{00000000-0005-0000-0000-0000BC320000}"/>
    <cellStyle name="styleNormal" xfId="12987" xr:uid="{00000000-0005-0000-0000-0000BD320000}"/>
    <cellStyle name="styleSeriesAttributes" xfId="12988" xr:uid="{00000000-0005-0000-0000-0000BE320000}"/>
    <cellStyle name="styleSeriesData" xfId="12989" xr:uid="{00000000-0005-0000-0000-0000BF320000}"/>
    <cellStyle name="styleSeriesDataForecast" xfId="12990" xr:uid="{00000000-0005-0000-0000-0000C0320000}"/>
    <cellStyle name="styleSeriesDataForecastNA" xfId="12991" xr:uid="{00000000-0005-0000-0000-0000C1320000}"/>
    <cellStyle name="styleSeriesDataNA" xfId="12992" xr:uid="{00000000-0005-0000-0000-0000C2320000}"/>
    <cellStyle name="subhead" xfId="12993" xr:uid="{00000000-0005-0000-0000-0000C3320000}"/>
    <cellStyle name="SubRoutine" xfId="12994" xr:uid="{00000000-0005-0000-0000-0000C4320000}"/>
    <cellStyle name="Subtitle" xfId="12995" xr:uid="{00000000-0005-0000-0000-0000C5320000}"/>
    <cellStyle name="Subtotal" xfId="12996" xr:uid="{00000000-0005-0000-0000-0000C6320000}"/>
    <cellStyle name="Table Head" xfId="12997" xr:uid="{00000000-0005-0000-0000-0000C7320000}"/>
    <cellStyle name="Table Head Aligned" xfId="12998" xr:uid="{00000000-0005-0000-0000-0000C8320000}"/>
    <cellStyle name="Table Head Blue" xfId="12999" xr:uid="{00000000-0005-0000-0000-0000C9320000}"/>
    <cellStyle name="Table Head Green" xfId="13000" xr:uid="{00000000-0005-0000-0000-0000CA320000}"/>
    <cellStyle name="Table Title" xfId="13001" xr:uid="{00000000-0005-0000-0000-0000CB320000}"/>
    <cellStyle name="Table Units" xfId="13002" xr:uid="{00000000-0005-0000-0000-0000CC320000}"/>
    <cellStyle name="TableHead" xfId="13003" xr:uid="{00000000-0005-0000-0000-0000CD320000}"/>
    <cellStyle name="taples Plaza" xfId="13004" xr:uid="{00000000-0005-0000-0000-0000CE320000}"/>
    <cellStyle name="test" xfId="13005" xr:uid="{00000000-0005-0000-0000-0000CF320000}"/>
    <cellStyle name="Text" xfId="13006" xr:uid="{00000000-0005-0000-0000-0000D0320000}"/>
    <cellStyle name="Text Indent A" xfId="13007" xr:uid="{00000000-0005-0000-0000-0000D1320000}"/>
    <cellStyle name="Text Indent A 2" xfId="13008" xr:uid="{00000000-0005-0000-0000-0000D2320000}"/>
    <cellStyle name="Text Indent A 2 2" xfId="13009" xr:uid="{00000000-0005-0000-0000-0000D3320000}"/>
    <cellStyle name="Text Indent A 3" xfId="13010" xr:uid="{00000000-0005-0000-0000-0000D4320000}"/>
    <cellStyle name="Text Indent A 3 2" xfId="13011" xr:uid="{00000000-0005-0000-0000-0000D5320000}"/>
    <cellStyle name="Text Indent A 4" xfId="13012" xr:uid="{00000000-0005-0000-0000-0000D6320000}"/>
    <cellStyle name="Text Indent A 5" xfId="13013" xr:uid="{00000000-0005-0000-0000-0000D7320000}"/>
    <cellStyle name="Text Indent A 6" xfId="13014" xr:uid="{00000000-0005-0000-0000-0000D8320000}"/>
    <cellStyle name="Text Indent B" xfId="13015" xr:uid="{00000000-0005-0000-0000-0000D9320000}"/>
    <cellStyle name="Text Indent B 2" xfId="13016" xr:uid="{00000000-0005-0000-0000-0000DA320000}"/>
    <cellStyle name="Text Indent B 2 2" xfId="13017" xr:uid="{00000000-0005-0000-0000-0000DB320000}"/>
    <cellStyle name="Text Indent B 3" xfId="13018" xr:uid="{00000000-0005-0000-0000-0000DC320000}"/>
    <cellStyle name="Text Indent B 3 2" xfId="13019" xr:uid="{00000000-0005-0000-0000-0000DD320000}"/>
    <cellStyle name="Text Indent B 4" xfId="13020" xr:uid="{00000000-0005-0000-0000-0000DE320000}"/>
    <cellStyle name="Text Indent B 5" xfId="13021" xr:uid="{00000000-0005-0000-0000-0000DF320000}"/>
    <cellStyle name="Text Indent B 6" xfId="13022" xr:uid="{00000000-0005-0000-0000-0000E0320000}"/>
    <cellStyle name="Text Indent B 7" xfId="13023" xr:uid="{00000000-0005-0000-0000-0000E1320000}"/>
    <cellStyle name="Text Indent C" xfId="13024" xr:uid="{00000000-0005-0000-0000-0000E2320000}"/>
    <cellStyle name="Text Indent C 2" xfId="13025" xr:uid="{00000000-0005-0000-0000-0000E3320000}"/>
    <cellStyle name="Text Indent C 2 2" xfId="13026" xr:uid="{00000000-0005-0000-0000-0000E4320000}"/>
    <cellStyle name="Text Indent C 3" xfId="13027" xr:uid="{00000000-0005-0000-0000-0000E5320000}"/>
    <cellStyle name="Text Indent C 3 2" xfId="13028" xr:uid="{00000000-0005-0000-0000-0000E6320000}"/>
    <cellStyle name="Text Indent C 4" xfId="13029" xr:uid="{00000000-0005-0000-0000-0000E7320000}"/>
    <cellStyle name="Text Indent C 5" xfId="13030" xr:uid="{00000000-0005-0000-0000-0000E8320000}"/>
    <cellStyle name="Text Indent C 6" xfId="13031" xr:uid="{00000000-0005-0000-0000-0000E9320000}"/>
    <cellStyle name="Text Indent C 7" xfId="13032" xr:uid="{00000000-0005-0000-0000-0000EA320000}"/>
    <cellStyle name="Title 10" xfId="13033" xr:uid="{00000000-0005-0000-0000-0000EB320000}"/>
    <cellStyle name="Title 10 2" xfId="13034" xr:uid="{00000000-0005-0000-0000-0000EC320000}"/>
    <cellStyle name="Title 10 2 2" xfId="13035" xr:uid="{00000000-0005-0000-0000-0000ED320000}"/>
    <cellStyle name="Title 10 3" xfId="13036" xr:uid="{00000000-0005-0000-0000-0000EE320000}"/>
    <cellStyle name="Title 10 3 2" xfId="13037" xr:uid="{00000000-0005-0000-0000-0000EF320000}"/>
    <cellStyle name="Title 10 4" xfId="13038" xr:uid="{00000000-0005-0000-0000-0000F0320000}"/>
    <cellStyle name="Title 11" xfId="13039" xr:uid="{00000000-0005-0000-0000-0000F1320000}"/>
    <cellStyle name="Title 11 2" xfId="13040" xr:uid="{00000000-0005-0000-0000-0000F2320000}"/>
    <cellStyle name="Title 11 2 2" xfId="13041" xr:uid="{00000000-0005-0000-0000-0000F3320000}"/>
    <cellStyle name="Title 11 3" xfId="13042" xr:uid="{00000000-0005-0000-0000-0000F4320000}"/>
    <cellStyle name="Title 11 3 2" xfId="13043" xr:uid="{00000000-0005-0000-0000-0000F5320000}"/>
    <cellStyle name="Title 11 4" xfId="13044" xr:uid="{00000000-0005-0000-0000-0000F6320000}"/>
    <cellStyle name="Title 12" xfId="13045" xr:uid="{00000000-0005-0000-0000-0000F7320000}"/>
    <cellStyle name="Title 12 2" xfId="13046" xr:uid="{00000000-0005-0000-0000-0000F8320000}"/>
    <cellStyle name="Title 12 2 2" xfId="13047" xr:uid="{00000000-0005-0000-0000-0000F9320000}"/>
    <cellStyle name="Title 12 3" xfId="13048" xr:uid="{00000000-0005-0000-0000-0000FA320000}"/>
    <cellStyle name="Title 12 3 2" xfId="13049" xr:uid="{00000000-0005-0000-0000-0000FB320000}"/>
    <cellStyle name="Title 12 4" xfId="13050" xr:uid="{00000000-0005-0000-0000-0000FC320000}"/>
    <cellStyle name="Title 13" xfId="13051" xr:uid="{00000000-0005-0000-0000-0000FD320000}"/>
    <cellStyle name="Title 13 2" xfId="13052" xr:uid="{00000000-0005-0000-0000-0000FE320000}"/>
    <cellStyle name="Title 13 2 2" xfId="13053" xr:uid="{00000000-0005-0000-0000-0000FF320000}"/>
    <cellStyle name="Title 13 3" xfId="13054" xr:uid="{00000000-0005-0000-0000-000000330000}"/>
    <cellStyle name="Title 13 3 2" xfId="13055" xr:uid="{00000000-0005-0000-0000-000001330000}"/>
    <cellStyle name="Title 13 4" xfId="13056" xr:uid="{00000000-0005-0000-0000-000002330000}"/>
    <cellStyle name="Title 14" xfId="13057" xr:uid="{00000000-0005-0000-0000-000003330000}"/>
    <cellStyle name="Title 14 2" xfId="13058" xr:uid="{00000000-0005-0000-0000-000004330000}"/>
    <cellStyle name="Title 14 2 2" xfId="13059" xr:uid="{00000000-0005-0000-0000-000005330000}"/>
    <cellStyle name="Title 14 3" xfId="13060" xr:uid="{00000000-0005-0000-0000-000006330000}"/>
    <cellStyle name="Title 14 3 2" xfId="13061" xr:uid="{00000000-0005-0000-0000-000007330000}"/>
    <cellStyle name="Title 14 4" xfId="13062" xr:uid="{00000000-0005-0000-0000-000008330000}"/>
    <cellStyle name="Title 15" xfId="13063" xr:uid="{00000000-0005-0000-0000-000009330000}"/>
    <cellStyle name="Title 15 2" xfId="13064" xr:uid="{00000000-0005-0000-0000-00000A330000}"/>
    <cellStyle name="Title 15 2 2" xfId="13065" xr:uid="{00000000-0005-0000-0000-00000B330000}"/>
    <cellStyle name="Title 15 3" xfId="13066" xr:uid="{00000000-0005-0000-0000-00000C330000}"/>
    <cellStyle name="Title 15 3 2" xfId="13067" xr:uid="{00000000-0005-0000-0000-00000D330000}"/>
    <cellStyle name="Title 15 4" xfId="13068" xr:uid="{00000000-0005-0000-0000-00000E330000}"/>
    <cellStyle name="Title 16" xfId="13069" xr:uid="{00000000-0005-0000-0000-00000F330000}"/>
    <cellStyle name="Title 16 2" xfId="13070" xr:uid="{00000000-0005-0000-0000-000010330000}"/>
    <cellStyle name="Title 16 2 2" xfId="13071" xr:uid="{00000000-0005-0000-0000-000011330000}"/>
    <cellStyle name="Title 16 3" xfId="13072" xr:uid="{00000000-0005-0000-0000-000012330000}"/>
    <cellStyle name="Title 16 3 2" xfId="13073" xr:uid="{00000000-0005-0000-0000-000013330000}"/>
    <cellStyle name="Title 16 4" xfId="13074" xr:uid="{00000000-0005-0000-0000-000014330000}"/>
    <cellStyle name="Title 17" xfId="13075" xr:uid="{00000000-0005-0000-0000-000015330000}"/>
    <cellStyle name="Title 17 2" xfId="13076" xr:uid="{00000000-0005-0000-0000-000016330000}"/>
    <cellStyle name="Title 17 2 2" xfId="13077" xr:uid="{00000000-0005-0000-0000-000017330000}"/>
    <cellStyle name="Title 17 3" xfId="13078" xr:uid="{00000000-0005-0000-0000-000018330000}"/>
    <cellStyle name="Title 17 3 2" xfId="13079" xr:uid="{00000000-0005-0000-0000-000019330000}"/>
    <cellStyle name="Title 17 4" xfId="13080" xr:uid="{00000000-0005-0000-0000-00001A330000}"/>
    <cellStyle name="Title 18" xfId="13081" xr:uid="{00000000-0005-0000-0000-00001B330000}"/>
    <cellStyle name="Title 18 2" xfId="13082" xr:uid="{00000000-0005-0000-0000-00001C330000}"/>
    <cellStyle name="Title 18 2 2" xfId="13083" xr:uid="{00000000-0005-0000-0000-00001D330000}"/>
    <cellStyle name="Title 18 3" xfId="13084" xr:uid="{00000000-0005-0000-0000-00001E330000}"/>
    <cellStyle name="Title 18 3 2" xfId="13085" xr:uid="{00000000-0005-0000-0000-00001F330000}"/>
    <cellStyle name="Title 18 4" xfId="13086" xr:uid="{00000000-0005-0000-0000-000020330000}"/>
    <cellStyle name="Title 19" xfId="13087" xr:uid="{00000000-0005-0000-0000-000021330000}"/>
    <cellStyle name="Title 19 2" xfId="13088" xr:uid="{00000000-0005-0000-0000-000022330000}"/>
    <cellStyle name="Title 19 2 2" xfId="13089" xr:uid="{00000000-0005-0000-0000-000023330000}"/>
    <cellStyle name="Title 19 3" xfId="13090" xr:uid="{00000000-0005-0000-0000-000024330000}"/>
    <cellStyle name="Title 19 3 2" xfId="13091" xr:uid="{00000000-0005-0000-0000-000025330000}"/>
    <cellStyle name="Title 19 4" xfId="13092" xr:uid="{00000000-0005-0000-0000-000026330000}"/>
    <cellStyle name="Title 2" xfId="13093" xr:uid="{00000000-0005-0000-0000-000027330000}"/>
    <cellStyle name="Title 2 2" xfId="13094" xr:uid="{00000000-0005-0000-0000-000028330000}"/>
    <cellStyle name="Title 2 2 2" xfId="13095" xr:uid="{00000000-0005-0000-0000-000029330000}"/>
    <cellStyle name="Title 2 3" xfId="13096" xr:uid="{00000000-0005-0000-0000-00002A330000}"/>
    <cellStyle name="Title 2 3 2" xfId="13097" xr:uid="{00000000-0005-0000-0000-00002B330000}"/>
    <cellStyle name="Title 2 4" xfId="13098" xr:uid="{00000000-0005-0000-0000-00002C330000}"/>
    <cellStyle name="Title 20" xfId="13099" xr:uid="{00000000-0005-0000-0000-00002D330000}"/>
    <cellStyle name="Title 20 2" xfId="13100" xr:uid="{00000000-0005-0000-0000-00002E330000}"/>
    <cellStyle name="Title 20 2 2" xfId="13101" xr:uid="{00000000-0005-0000-0000-00002F330000}"/>
    <cellStyle name="Title 20 3" xfId="13102" xr:uid="{00000000-0005-0000-0000-000030330000}"/>
    <cellStyle name="Title 20 3 2" xfId="13103" xr:uid="{00000000-0005-0000-0000-000031330000}"/>
    <cellStyle name="Title 20 4" xfId="13104" xr:uid="{00000000-0005-0000-0000-000032330000}"/>
    <cellStyle name="Title 21" xfId="13105" xr:uid="{00000000-0005-0000-0000-000033330000}"/>
    <cellStyle name="Title 21 2" xfId="13106" xr:uid="{00000000-0005-0000-0000-000034330000}"/>
    <cellStyle name="Title 21 2 2" xfId="13107" xr:uid="{00000000-0005-0000-0000-000035330000}"/>
    <cellStyle name="Title 21 3" xfId="13108" xr:uid="{00000000-0005-0000-0000-000036330000}"/>
    <cellStyle name="Title 21 3 2" xfId="13109" xr:uid="{00000000-0005-0000-0000-000037330000}"/>
    <cellStyle name="Title 21 4" xfId="13110" xr:uid="{00000000-0005-0000-0000-000038330000}"/>
    <cellStyle name="Title 22" xfId="13111" xr:uid="{00000000-0005-0000-0000-000039330000}"/>
    <cellStyle name="Title 22 2" xfId="13112" xr:uid="{00000000-0005-0000-0000-00003A330000}"/>
    <cellStyle name="Title 22 2 2" xfId="13113" xr:uid="{00000000-0005-0000-0000-00003B330000}"/>
    <cellStyle name="Title 22 3" xfId="13114" xr:uid="{00000000-0005-0000-0000-00003C330000}"/>
    <cellStyle name="Title 22 3 2" xfId="13115" xr:uid="{00000000-0005-0000-0000-00003D330000}"/>
    <cellStyle name="Title 22 4" xfId="13116" xr:uid="{00000000-0005-0000-0000-00003E330000}"/>
    <cellStyle name="Title 23" xfId="13117" xr:uid="{00000000-0005-0000-0000-00003F330000}"/>
    <cellStyle name="Title 23 2" xfId="13118" xr:uid="{00000000-0005-0000-0000-000040330000}"/>
    <cellStyle name="Title 23 2 2" xfId="13119" xr:uid="{00000000-0005-0000-0000-000041330000}"/>
    <cellStyle name="Title 23 3" xfId="13120" xr:uid="{00000000-0005-0000-0000-000042330000}"/>
    <cellStyle name="Title 23 3 2" xfId="13121" xr:uid="{00000000-0005-0000-0000-000043330000}"/>
    <cellStyle name="Title 23 4" xfId="13122" xr:uid="{00000000-0005-0000-0000-000044330000}"/>
    <cellStyle name="Title 24" xfId="13123" xr:uid="{00000000-0005-0000-0000-000045330000}"/>
    <cellStyle name="Title 24 2" xfId="13124" xr:uid="{00000000-0005-0000-0000-000046330000}"/>
    <cellStyle name="Title 24 2 2" xfId="13125" xr:uid="{00000000-0005-0000-0000-000047330000}"/>
    <cellStyle name="Title 24 3" xfId="13126" xr:uid="{00000000-0005-0000-0000-000048330000}"/>
    <cellStyle name="Title 24 3 2" xfId="13127" xr:uid="{00000000-0005-0000-0000-000049330000}"/>
    <cellStyle name="Title 24 4" xfId="13128" xr:uid="{00000000-0005-0000-0000-00004A330000}"/>
    <cellStyle name="Title 25" xfId="13129" xr:uid="{00000000-0005-0000-0000-00004B330000}"/>
    <cellStyle name="Title 25 2" xfId="13130" xr:uid="{00000000-0005-0000-0000-00004C330000}"/>
    <cellStyle name="Title 25 2 2" xfId="13131" xr:uid="{00000000-0005-0000-0000-00004D330000}"/>
    <cellStyle name="Title 25 3" xfId="13132" xr:uid="{00000000-0005-0000-0000-00004E330000}"/>
    <cellStyle name="Title 25 3 2" xfId="13133" xr:uid="{00000000-0005-0000-0000-00004F330000}"/>
    <cellStyle name="Title 25 4" xfId="13134" xr:uid="{00000000-0005-0000-0000-000050330000}"/>
    <cellStyle name="Title 26" xfId="13135" xr:uid="{00000000-0005-0000-0000-000051330000}"/>
    <cellStyle name="Title 26 2" xfId="13136" xr:uid="{00000000-0005-0000-0000-000052330000}"/>
    <cellStyle name="Title 26 2 2" xfId="13137" xr:uid="{00000000-0005-0000-0000-000053330000}"/>
    <cellStyle name="Title 26 3" xfId="13138" xr:uid="{00000000-0005-0000-0000-000054330000}"/>
    <cellStyle name="Title 26 3 2" xfId="13139" xr:uid="{00000000-0005-0000-0000-000055330000}"/>
    <cellStyle name="Title 26 4" xfId="13140" xr:uid="{00000000-0005-0000-0000-000056330000}"/>
    <cellStyle name="Title 27" xfId="13141" xr:uid="{00000000-0005-0000-0000-000057330000}"/>
    <cellStyle name="Title 27 2" xfId="13142" xr:uid="{00000000-0005-0000-0000-000058330000}"/>
    <cellStyle name="Title 27 2 2" xfId="13143" xr:uid="{00000000-0005-0000-0000-000059330000}"/>
    <cellStyle name="Title 27 3" xfId="13144" xr:uid="{00000000-0005-0000-0000-00005A330000}"/>
    <cellStyle name="Title 27 3 2" xfId="13145" xr:uid="{00000000-0005-0000-0000-00005B330000}"/>
    <cellStyle name="Title 27 4" xfId="13146" xr:uid="{00000000-0005-0000-0000-00005C330000}"/>
    <cellStyle name="Title 28" xfId="13147" xr:uid="{00000000-0005-0000-0000-00005D330000}"/>
    <cellStyle name="Title 28 2" xfId="13148" xr:uid="{00000000-0005-0000-0000-00005E330000}"/>
    <cellStyle name="Title 28 2 2" xfId="13149" xr:uid="{00000000-0005-0000-0000-00005F330000}"/>
    <cellStyle name="Title 28 3" xfId="13150" xr:uid="{00000000-0005-0000-0000-000060330000}"/>
    <cellStyle name="Title 28 3 2" xfId="13151" xr:uid="{00000000-0005-0000-0000-000061330000}"/>
    <cellStyle name="Title 28 4" xfId="13152" xr:uid="{00000000-0005-0000-0000-000062330000}"/>
    <cellStyle name="Title 29" xfId="13153" xr:uid="{00000000-0005-0000-0000-000063330000}"/>
    <cellStyle name="Title 29 2" xfId="13154" xr:uid="{00000000-0005-0000-0000-000064330000}"/>
    <cellStyle name="Title 29 2 2" xfId="13155" xr:uid="{00000000-0005-0000-0000-000065330000}"/>
    <cellStyle name="Title 29 3" xfId="13156" xr:uid="{00000000-0005-0000-0000-000066330000}"/>
    <cellStyle name="Title 29 3 2" xfId="13157" xr:uid="{00000000-0005-0000-0000-000067330000}"/>
    <cellStyle name="Title 29 4" xfId="13158" xr:uid="{00000000-0005-0000-0000-000068330000}"/>
    <cellStyle name="Title 3" xfId="13159" xr:uid="{00000000-0005-0000-0000-000069330000}"/>
    <cellStyle name="Title 3 2" xfId="13160" xr:uid="{00000000-0005-0000-0000-00006A330000}"/>
    <cellStyle name="Title 3 2 2" xfId="13161" xr:uid="{00000000-0005-0000-0000-00006B330000}"/>
    <cellStyle name="Title 3 3" xfId="13162" xr:uid="{00000000-0005-0000-0000-00006C330000}"/>
    <cellStyle name="Title 3 3 2" xfId="13163" xr:uid="{00000000-0005-0000-0000-00006D330000}"/>
    <cellStyle name="Title 3 4" xfId="13164" xr:uid="{00000000-0005-0000-0000-00006E330000}"/>
    <cellStyle name="Title 30" xfId="13165" xr:uid="{00000000-0005-0000-0000-00006F330000}"/>
    <cellStyle name="Title 30 2" xfId="13166" xr:uid="{00000000-0005-0000-0000-000070330000}"/>
    <cellStyle name="Title 30 2 2" xfId="13167" xr:uid="{00000000-0005-0000-0000-000071330000}"/>
    <cellStyle name="Title 30 3" xfId="13168" xr:uid="{00000000-0005-0000-0000-000072330000}"/>
    <cellStyle name="Title 30 3 2" xfId="13169" xr:uid="{00000000-0005-0000-0000-000073330000}"/>
    <cellStyle name="Title 30 4" xfId="13170" xr:uid="{00000000-0005-0000-0000-000074330000}"/>
    <cellStyle name="Title 31" xfId="13171" xr:uid="{00000000-0005-0000-0000-000075330000}"/>
    <cellStyle name="Title 31 2" xfId="13172" xr:uid="{00000000-0005-0000-0000-000076330000}"/>
    <cellStyle name="Title 31 2 2" xfId="13173" xr:uid="{00000000-0005-0000-0000-000077330000}"/>
    <cellStyle name="Title 31 3" xfId="13174" xr:uid="{00000000-0005-0000-0000-000078330000}"/>
    <cellStyle name="Title 31 3 2" xfId="13175" xr:uid="{00000000-0005-0000-0000-000079330000}"/>
    <cellStyle name="Title 31 4" xfId="13176" xr:uid="{00000000-0005-0000-0000-00007A330000}"/>
    <cellStyle name="Title 32" xfId="13177" xr:uid="{00000000-0005-0000-0000-00007B330000}"/>
    <cellStyle name="Title 32 2" xfId="13178" xr:uid="{00000000-0005-0000-0000-00007C330000}"/>
    <cellStyle name="Title 32 2 2" xfId="13179" xr:uid="{00000000-0005-0000-0000-00007D330000}"/>
    <cellStyle name="Title 32 3" xfId="13180" xr:uid="{00000000-0005-0000-0000-00007E330000}"/>
    <cellStyle name="Title 32 3 2" xfId="13181" xr:uid="{00000000-0005-0000-0000-00007F330000}"/>
    <cellStyle name="Title 32 4" xfId="13182" xr:uid="{00000000-0005-0000-0000-000080330000}"/>
    <cellStyle name="Title 33" xfId="13183" xr:uid="{00000000-0005-0000-0000-000081330000}"/>
    <cellStyle name="Title 33 2" xfId="13184" xr:uid="{00000000-0005-0000-0000-000082330000}"/>
    <cellStyle name="Title 33 2 2" xfId="13185" xr:uid="{00000000-0005-0000-0000-000083330000}"/>
    <cellStyle name="Title 33 3" xfId="13186" xr:uid="{00000000-0005-0000-0000-000084330000}"/>
    <cellStyle name="Title 33 3 2" xfId="13187" xr:uid="{00000000-0005-0000-0000-000085330000}"/>
    <cellStyle name="Title 33 4" xfId="13188" xr:uid="{00000000-0005-0000-0000-000086330000}"/>
    <cellStyle name="Title 34" xfId="13189" xr:uid="{00000000-0005-0000-0000-000087330000}"/>
    <cellStyle name="Title 34 2" xfId="13190" xr:uid="{00000000-0005-0000-0000-000088330000}"/>
    <cellStyle name="Title 34 2 2" xfId="13191" xr:uid="{00000000-0005-0000-0000-000089330000}"/>
    <cellStyle name="Title 34 3" xfId="13192" xr:uid="{00000000-0005-0000-0000-00008A330000}"/>
    <cellStyle name="Title 34 3 2" xfId="13193" xr:uid="{00000000-0005-0000-0000-00008B330000}"/>
    <cellStyle name="Title 34 4" xfId="13194" xr:uid="{00000000-0005-0000-0000-00008C330000}"/>
    <cellStyle name="Title 35" xfId="13195" xr:uid="{00000000-0005-0000-0000-00008D330000}"/>
    <cellStyle name="Title 35 2" xfId="13196" xr:uid="{00000000-0005-0000-0000-00008E330000}"/>
    <cellStyle name="Title 35 2 2" xfId="13197" xr:uid="{00000000-0005-0000-0000-00008F330000}"/>
    <cellStyle name="Title 35 3" xfId="13198" xr:uid="{00000000-0005-0000-0000-000090330000}"/>
    <cellStyle name="Title 35 3 2" xfId="13199" xr:uid="{00000000-0005-0000-0000-000091330000}"/>
    <cellStyle name="Title 35 4" xfId="13200" xr:uid="{00000000-0005-0000-0000-000092330000}"/>
    <cellStyle name="Title 36" xfId="13201" xr:uid="{00000000-0005-0000-0000-000093330000}"/>
    <cellStyle name="Title 36 2" xfId="13202" xr:uid="{00000000-0005-0000-0000-000094330000}"/>
    <cellStyle name="Title 36 2 2" xfId="13203" xr:uid="{00000000-0005-0000-0000-000095330000}"/>
    <cellStyle name="Title 36 3" xfId="13204" xr:uid="{00000000-0005-0000-0000-000096330000}"/>
    <cellStyle name="Title 36 3 2" xfId="13205" xr:uid="{00000000-0005-0000-0000-000097330000}"/>
    <cellStyle name="Title 36 4" xfId="13206" xr:uid="{00000000-0005-0000-0000-000098330000}"/>
    <cellStyle name="Title 37" xfId="13207" xr:uid="{00000000-0005-0000-0000-000099330000}"/>
    <cellStyle name="Title 37 2" xfId="13208" xr:uid="{00000000-0005-0000-0000-00009A330000}"/>
    <cellStyle name="Title 37 2 2" xfId="13209" xr:uid="{00000000-0005-0000-0000-00009B330000}"/>
    <cellStyle name="Title 37 3" xfId="13210" xr:uid="{00000000-0005-0000-0000-00009C330000}"/>
    <cellStyle name="Title 37 3 2" xfId="13211" xr:uid="{00000000-0005-0000-0000-00009D330000}"/>
    <cellStyle name="Title 37 4" xfId="13212" xr:uid="{00000000-0005-0000-0000-00009E330000}"/>
    <cellStyle name="Title 38" xfId="13213" xr:uid="{00000000-0005-0000-0000-00009F330000}"/>
    <cellStyle name="Title 38 2" xfId="13214" xr:uid="{00000000-0005-0000-0000-0000A0330000}"/>
    <cellStyle name="Title 38 2 2" xfId="13215" xr:uid="{00000000-0005-0000-0000-0000A1330000}"/>
    <cellStyle name="Title 38 3" xfId="13216" xr:uid="{00000000-0005-0000-0000-0000A2330000}"/>
    <cellStyle name="Title 38 3 2" xfId="13217" xr:uid="{00000000-0005-0000-0000-0000A3330000}"/>
    <cellStyle name="Title 38 4" xfId="13218" xr:uid="{00000000-0005-0000-0000-0000A4330000}"/>
    <cellStyle name="Title 39" xfId="13219" xr:uid="{00000000-0005-0000-0000-0000A5330000}"/>
    <cellStyle name="Title 39 2" xfId="13220" xr:uid="{00000000-0005-0000-0000-0000A6330000}"/>
    <cellStyle name="Title 39 2 2" xfId="13221" xr:uid="{00000000-0005-0000-0000-0000A7330000}"/>
    <cellStyle name="Title 39 3" xfId="13222" xr:uid="{00000000-0005-0000-0000-0000A8330000}"/>
    <cellStyle name="Title 39 3 2" xfId="13223" xr:uid="{00000000-0005-0000-0000-0000A9330000}"/>
    <cellStyle name="Title 39 4" xfId="13224" xr:uid="{00000000-0005-0000-0000-0000AA330000}"/>
    <cellStyle name="Title 4" xfId="13225" xr:uid="{00000000-0005-0000-0000-0000AB330000}"/>
    <cellStyle name="Title 4 2" xfId="13226" xr:uid="{00000000-0005-0000-0000-0000AC330000}"/>
    <cellStyle name="Title 4 2 2" xfId="13227" xr:uid="{00000000-0005-0000-0000-0000AD330000}"/>
    <cellStyle name="Title 4 3" xfId="13228" xr:uid="{00000000-0005-0000-0000-0000AE330000}"/>
    <cellStyle name="Title 4 3 2" xfId="13229" xr:uid="{00000000-0005-0000-0000-0000AF330000}"/>
    <cellStyle name="Title 4 4" xfId="13230" xr:uid="{00000000-0005-0000-0000-0000B0330000}"/>
    <cellStyle name="Title 40" xfId="13231" xr:uid="{00000000-0005-0000-0000-0000B1330000}"/>
    <cellStyle name="Title 40 2" xfId="13232" xr:uid="{00000000-0005-0000-0000-0000B2330000}"/>
    <cellStyle name="Title 40 2 2" xfId="13233" xr:uid="{00000000-0005-0000-0000-0000B3330000}"/>
    <cellStyle name="Title 40 3" xfId="13234" xr:uid="{00000000-0005-0000-0000-0000B4330000}"/>
    <cellStyle name="Title 40 3 2" xfId="13235" xr:uid="{00000000-0005-0000-0000-0000B5330000}"/>
    <cellStyle name="Title 40 4" xfId="13236" xr:uid="{00000000-0005-0000-0000-0000B6330000}"/>
    <cellStyle name="Title 41" xfId="13237" xr:uid="{00000000-0005-0000-0000-0000B7330000}"/>
    <cellStyle name="Title 41 2" xfId="13238" xr:uid="{00000000-0005-0000-0000-0000B8330000}"/>
    <cellStyle name="Title 41 2 2" xfId="13239" xr:uid="{00000000-0005-0000-0000-0000B9330000}"/>
    <cellStyle name="Title 41 3" xfId="13240" xr:uid="{00000000-0005-0000-0000-0000BA330000}"/>
    <cellStyle name="Title 41 3 2" xfId="13241" xr:uid="{00000000-0005-0000-0000-0000BB330000}"/>
    <cellStyle name="Title 41 4" xfId="13242" xr:uid="{00000000-0005-0000-0000-0000BC330000}"/>
    <cellStyle name="Title 42" xfId="13243" xr:uid="{00000000-0005-0000-0000-0000BD330000}"/>
    <cellStyle name="Title 42 2" xfId="13244" xr:uid="{00000000-0005-0000-0000-0000BE330000}"/>
    <cellStyle name="Title 42 2 2" xfId="13245" xr:uid="{00000000-0005-0000-0000-0000BF330000}"/>
    <cellStyle name="Title 42 3" xfId="13246" xr:uid="{00000000-0005-0000-0000-0000C0330000}"/>
    <cellStyle name="Title 42 3 2" xfId="13247" xr:uid="{00000000-0005-0000-0000-0000C1330000}"/>
    <cellStyle name="Title 42 4" xfId="13248" xr:uid="{00000000-0005-0000-0000-0000C2330000}"/>
    <cellStyle name="Title 43" xfId="13249" xr:uid="{00000000-0005-0000-0000-0000C3330000}"/>
    <cellStyle name="Title 43 2" xfId="13250" xr:uid="{00000000-0005-0000-0000-0000C4330000}"/>
    <cellStyle name="Title 43 2 2" xfId="13251" xr:uid="{00000000-0005-0000-0000-0000C5330000}"/>
    <cellStyle name="Title 43 3" xfId="13252" xr:uid="{00000000-0005-0000-0000-0000C6330000}"/>
    <cellStyle name="Title 43 3 2" xfId="13253" xr:uid="{00000000-0005-0000-0000-0000C7330000}"/>
    <cellStyle name="Title 43 4" xfId="13254" xr:uid="{00000000-0005-0000-0000-0000C8330000}"/>
    <cellStyle name="Title 44" xfId="13255" xr:uid="{00000000-0005-0000-0000-0000C9330000}"/>
    <cellStyle name="Title 44 2" xfId="13256" xr:uid="{00000000-0005-0000-0000-0000CA330000}"/>
    <cellStyle name="Title 44 2 2" xfId="13257" xr:uid="{00000000-0005-0000-0000-0000CB330000}"/>
    <cellStyle name="Title 44 3" xfId="13258" xr:uid="{00000000-0005-0000-0000-0000CC330000}"/>
    <cellStyle name="Title 44 3 2" xfId="13259" xr:uid="{00000000-0005-0000-0000-0000CD330000}"/>
    <cellStyle name="Title 44 4" xfId="13260" xr:uid="{00000000-0005-0000-0000-0000CE330000}"/>
    <cellStyle name="Title 45" xfId="13261" xr:uid="{00000000-0005-0000-0000-0000CF330000}"/>
    <cellStyle name="Title 45 2" xfId="13262" xr:uid="{00000000-0005-0000-0000-0000D0330000}"/>
    <cellStyle name="Title 45 2 2" xfId="13263" xr:uid="{00000000-0005-0000-0000-0000D1330000}"/>
    <cellStyle name="Title 45 3" xfId="13264" xr:uid="{00000000-0005-0000-0000-0000D2330000}"/>
    <cellStyle name="Title 45 3 2" xfId="13265" xr:uid="{00000000-0005-0000-0000-0000D3330000}"/>
    <cellStyle name="Title 45 4" xfId="13266" xr:uid="{00000000-0005-0000-0000-0000D4330000}"/>
    <cellStyle name="Title 46" xfId="13267" xr:uid="{00000000-0005-0000-0000-0000D5330000}"/>
    <cellStyle name="Title 46 2" xfId="13268" xr:uid="{00000000-0005-0000-0000-0000D6330000}"/>
    <cellStyle name="Title 46 2 2" xfId="13269" xr:uid="{00000000-0005-0000-0000-0000D7330000}"/>
    <cellStyle name="Title 46 3" xfId="13270" xr:uid="{00000000-0005-0000-0000-0000D8330000}"/>
    <cellStyle name="Title 46 3 2" xfId="13271" xr:uid="{00000000-0005-0000-0000-0000D9330000}"/>
    <cellStyle name="Title 46 4" xfId="13272" xr:uid="{00000000-0005-0000-0000-0000DA330000}"/>
    <cellStyle name="Title 47" xfId="13273" xr:uid="{00000000-0005-0000-0000-0000DB330000}"/>
    <cellStyle name="Title 47 2" xfId="13274" xr:uid="{00000000-0005-0000-0000-0000DC330000}"/>
    <cellStyle name="Title 47 2 2" xfId="13275" xr:uid="{00000000-0005-0000-0000-0000DD330000}"/>
    <cellStyle name="Title 47 3" xfId="13276" xr:uid="{00000000-0005-0000-0000-0000DE330000}"/>
    <cellStyle name="Title 47 3 2" xfId="13277" xr:uid="{00000000-0005-0000-0000-0000DF330000}"/>
    <cellStyle name="Title 47 4" xfId="13278" xr:uid="{00000000-0005-0000-0000-0000E0330000}"/>
    <cellStyle name="Title 48" xfId="13279" xr:uid="{00000000-0005-0000-0000-0000E1330000}"/>
    <cellStyle name="Title 48 2" xfId="13280" xr:uid="{00000000-0005-0000-0000-0000E2330000}"/>
    <cellStyle name="Title 48 2 2" xfId="13281" xr:uid="{00000000-0005-0000-0000-0000E3330000}"/>
    <cellStyle name="Title 48 3" xfId="13282" xr:uid="{00000000-0005-0000-0000-0000E4330000}"/>
    <cellStyle name="Title 48 3 2" xfId="13283" xr:uid="{00000000-0005-0000-0000-0000E5330000}"/>
    <cellStyle name="Title 48 4" xfId="13284" xr:uid="{00000000-0005-0000-0000-0000E6330000}"/>
    <cellStyle name="Title 49" xfId="13285" xr:uid="{00000000-0005-0000-0000-0000E7330000}"/>
    <cellStyle name="Title 49 2" xfId="13286" xr:uid="{00000000-0005-0000-0000-0000E8330000}"/>
    <cellStyle name="Title 49 2 2" xfId="13287" xr:uid="{00000000-0005-0000-0000-0000E9330000}"/>
    <cellStyle name="Title 49 3" xfId="13288" xr:uid="{00000000-0005-0000-0000-0000EA330000}"/>
    <cellStyle name="Title 49 3 2" xfId="13289" xr:uid="{00000000-0005-0000-0000-0000EB330000}"/>
    <cellStyle name="Title 49 4" xfId="13290" xr:uid="{00000000-0005-0000-0000-0000EC330000}"/>
    <cellStyle name="Title 5" xfId="13291" xr:uid="{00000000-0005-0000-0000-0000ED330000}"/>
    <cellStyle name="Title 5 2" xfId="13292" xr:uid="{00000000-0005-0000-0000-0000EE330000}"/>
    <cellStyle name="Title 5 2 2" xfId="13293" xr:uid="{00000000-0005-0000-0000-0000EF330000}"/>
    <cellStyle name="Title 5 3" xfId="13294" xr:uid="{00000000-0005-0000-0000-0000F0330000}"/>
    <cellStyle name="Title 5 3 2" xfId="13295" xr:uid="{00000000-0005-0000-0000-0000F1330000}"/>
    <cellStyle name="Title 5 4" xfId="13296" xr:uid="{00000000-0005-0000-0000-0000F2330000}"/>
    <cellStyle name="Title 50" xfId="13297" xr:uid="{00000000-0005-0000-0000-0000F3330000}"/>
    <cellStyle name="Title 50 2" xfId="13298" xr:uid="{00000000-0005-0000-0000-0000F4330000}"/>
    <cellStyle name="Title 50 2 2" xfId="13299" xr:uid="{00000000-0005-0000-0000-0000F5330000}"/>
    <cellStyle name="Title 50 3" xfId="13300" xr:uid="{00000000-0005-0000-0000-0000F6330000}"/>
    <cellStyle name="Title 50 3 2" xfId="13301" xr:uid="{00000000-0005-0000-0000-0000F7330000}"/>
    <cellStyle name="Title 50 4" xfId="13302" xr:uid="{00000000-0005-0000-0000-0000F8330000}"/>
    <cellStyle name="Title 51" xfId="13303" xr:uid="{00000000-0005-0000-0000-0000F9330000}"/>
    <cellStyle name="Title 51 2" xfId="13304" xr:uid="{00000000-0005-0000-0000-0000FA330000}"/>
    <cellStyle name="Title 51 2 2" xfId="13305" xr:uid="{00000000-0005-0000-0000-0000FB330000}"/>
    <cellStyle name="Title 51 3" xfId="13306" xr:uid="{00000000-0005-0000-0000-0000FC330000}"/>
    <cellStyle name="Title 51 3 2" xfId="13307" xr:uid="{00000000-0005-0000-0000-0000FD330000}"/>
    <cellStyle name="Title 51 4" xfId="13308" xr:uid="{00000000-0005-0000-0000-0000FE330000}"/>
    <cellStyle name="Title 52" xfId="13309" xr:uid="{00000000-0005-0000-0000-0000FF330000}"/>
    <cellStyle name="Title 52 2" xfId="13310" xr:uid="{00000000-0005-0000-0000-000000340000}"/>
    <cellStyle name="Title 52 2 2" xfId="13311" xr:uid="{00000000-0005-0000-0000-000001340000}"/>
    <cellStyle name="Title 52 3" xfId="13312" xr:uid="{00000000-0005-0000-0000-000002340000}"/>
    <cellStyle name="Title 52 3 2" xfId="13313" xr:uid="{00000000-0005-0000-0000-000003340000}"/>
    <cellStyle name="Title 52 4" xfId="13314" xr:uid="{00000000-0005-0000-0000-000004340000}"/>
    <cellStyle name="Title 53" xfId="13315" xr:uid="{00000000-0005-0000-0000-000005340000}"/>
    <cellStyle name="Title 53 2" xfId="13316" xr:uid="{00000000-0005-0000-0000-000006340000}"/>
    <cellStyle name="Title 53 2 2" xfId="13317" xr:uid="{00000000-0005-0000-0000-000007340000}"/>
    <cellStyle name="Title 53 3" xfId="13318" xr:uid="{00000000-0005-0000-0000-000008340000}"/>
    <cellStyle name="Title 53 3 2" xfId="13319" xr:uid="{00000000-0005-0000-0000-000009340000}"/>
    <cellStyle name="Title 53 4" xfId="13320" xr:uid="{00000000-0005-0000-0000-00000A340000}"/>
    <cellStyle name="Title 54" xfId="13321" xr:uid="{00000000-0005-0000-0000-00000B340000}"/>
    <cellStyle name="Title 54 2" xfId="13322" xr:uid="{00000000-0005-0000-0000-00000C340000}"/>
    <cellStyle name="Title 54 2 2" xfId="13323" xr:uid="{00000000-0005-0000-0000-00000D340000}"/>
    <cellStyle name="Title 54 3" xfId="13324" xr:uid="{00000000-0005-0000-0000-00000E340000}"/>
    <cellStyle name="Title 54 3 2" xfId="13325" xr:uid="{00000000-0005-0000-0000-00000F340000}"/>
    <cellStyle name="Title 54 4" xfId="13326" xr:uid="{00000000-0005-0000-0000-000010340000}"/>
    <cellStyle name="Title 55" xfId="13327" xr:uid="{00000000-0005-0000-0000-000011340000}"/>
    <cellStyle name="Title 55 2" xfId="13328" xr:uid="{00000000-0005-0000-0000-000012340000}"/>
    <cellStyle name="Title 55 2 2" xfId="13329" xr:uid="{00000000-0005-0000-0000-000013340000}"/>
    <cellStyle name="Title 55 3" xfId="13330" xr:uid="{00000000-0005-0000-0000-000014340000}"/>
    <cellStyle name="Title 55 3 2" xfId="13331" xr:uid="{00000000-0005-0000-0000-000015340000}"/>
    <cellStyle name="Title 55 4" xfId="13332" xr:uid="{00000000-0005-0000-0000-000016340000}"/>
    <cellStyle name="Title 56" xfId="13333" xr:uid="{00000000-0005-0000-0000-000017340000}"/>
    <cellStyle name="Title 56 2" xfId="13334" xr:uid="{00000000-0005-0000-0000-000018340000}"/>
    <cellStyle name="Title 56 2 2" xfId="13335" xr:uid="{00000000-0005-0000-0000-000019340000}"/>
    <cellStyle name="Title 56 3" xfId="13336" xr:uid="{00000000-0005-0000-0000-00001A340000}"/>
    <cellStyle name="Title 56 3 2" xfId="13337" xr:uid="{00000000-0005-0000-0000-00001B340000}"/>
    <cellStyle name="Title 56 4" xfId="13338" xr:uid="{00000000-0005-0000-0000-00001C340000}"/>
    <cellStyle name="Title 57" xfId="13339" xr:uid="{00000000-0005-0000-0000-00001D340000}"/>
    <cellStyle name="Title 57 2" xfId="13340" xr:uid="{00000000-0005-0000-0000-00001E340000}"/>
    <cellStyle name="Title 57 2 2" xfId="13341" xr:uid="{00000000-0005-0000-0000-00001F340000}"/>
    <cellStyle name="Title 57 3" xfId="13342" xr:uid="{00000000-0005-0000-0000-000020340000}"/>
    <cellStyle name="Title 57 3 2" xfId="13343" xr:uid="{00000000-0005-0000-0000-000021340000}"/>
    <cellStyle name="Title 57 4" xfId="13344" xr:uid="{00000000-0005-0000-0000-000022340000}"/>
    <cellStyle name="Title 58" xfId="13345" xr:uid="{00000000-0005-0000-0000-000023340000}"/>
    <cellStyle name="Title 58 2" xfId="13346" xr:uid="{00000000-0005-0000-0000-000024340000}"/>
    <cellStyle name="Title 58 2 2" xfId="13347" xr:uid="{00000000-0005-0000-0000-000025340000}"/>
    <cellStyle name="Title 58 3" xfId="13348" xr:uid="{00000000-0005-0000-0000-000026340000}"/>
    <cellStyle name="Title 58 3 2" xfId="13349" xr:uid="{00000000-0005-0000-0000-000027340000}"/>
    <cellStyle name="Title 58 4" xfId="13350" xr:uid="{00000000-0005-0000-0000-000028340000}"/>
    <cellStyle name="Title 59" xfId="13351" xr:uid="{00000000-0005-0000-0000-000029340000}"/>
    <cellStyle name="Title 59 2" xfId="13352" xr:uid="{00000000-0005-0000-0000-00002A340000}"/>
    <cellStyle name="Title 59 2 2" xfId="13353" xr:uid="{00000000-0005-0000-0000-00002B340000}"/>
    <cellStyle name="Title 59 3" xfId="13354" xr:uid="{00000000-0005-0000-0000-00002C340000}"/>
    <cellStyle name="Title 59 3 2" xfId="13355" xr:uid="{00000000-0005-0000-0000-00002D340000}"/>
    <cellStyle name="Title 59 4" xfId="13356" xr:uid="{00000000-0005-0000-0000-00002E340000}"/>
    <cellStyle name="Title 6" xfId="13357" xr:uid="{00000000-0005-0000-0000-00002F340000}"/>
    <cellStyle name="Title 6 2" xfId="13358" xr:uid="{00000000-0005-0000-0000-000030340000}"/>
    <cellStyle name="Title 6 2 2" xfId="13359" xr:uid="{00000000-0005-0000-0000-000031340000}"/>
    <cellStyle name="Title 6 3" xfId="13360" xr:uid="{00000000-0005-0000-0000-000032340000}"/>
    <cellStyle name="Title 6 3 2" xfId="13361" xr:uid="{00000000-0005-0000-0000-000033340000}"/>
    <cellStyle name="Title 6 4" xfId="13362" xr:uid="{00000000-0005-0000-0000-000034340000}"/>
    <cellStyle name="Title 60" xfId="13363" xr:uid="{00000000-0005-0000-0000-000035340000}"/>
    <cellStyle name="Title 60 2" xfId="13364" xr:uid="{00000000-0005-0000-0000-000036340000}"/>
    <cellStyle name="Title 60 2 2" xfId="13365" xr:uid="{00000000-0005-0000-0000-000037340000}"/>
    <cellStyle name="Title 60 3" xfId="13366" xr:uid="{00000000-0005-0000-0000-000038340000}"/>
    <cellStyle name="Title 60 3 2" xfId="13367" xr:uid="{00000000-0005-0000-0000-000039340000}"/>
    <cellStyle name="Title 60 4" xfId="13368" xr:uid="{00000000-0005-0000-0000-00003A340000}"/>
    <cellStyle name="Title 61" xfId="13369" xr:uid="{00000000-0005-0000-0000-00003B340000}"/>
    <cellStyle name="Title 61 2" xfId="13370" xr:uid="{00000000-0005-0000-0000-00003C340000}"/>
    <cellStyle name="Title 61 2 2" xfId="13371" xr:uid="{00000000-0005-0000-0000-00003D340000}"/>
    <cellStyle name="Title 61 3" xfId="13372" xr:uid="{00000000-0005-0000-0000-00003E340000}"/>
    <cellStyle name="Title 61 3 2" xfId="13373" xr:uid="{00000000-0005-0000-0000-00003F340000}"/>
    <cellStyle name="Title 61 4" xfId="13374" xr:uid="{00000000-0005-0000-0000-000040340000}"/>
    <cellStyle name="Title 62" xfId="13375" xr:uid="{00000000-0005-0000-0000-000041340000}"/>
    <cellStyle name="Title 62 2" xfId="13376" xr:uid="{00000000-0005-0000-0000-000042340000}"/>
    <cellStyle name="Title 62 2 2" xfId="13377" xr:uid="{00000000-0005-0000-0000-000043340000}"/>
    <cellStyle name="Title 62 3" xfId="13378" xr:uid="{00000000-0005-0000-0000-000044340000}"/>
    <cellStyle name="Title 62 3 2" xfId="13379" xr:uid="{00000000-0005-0000-0000-000045340000}"/>
    <cellStyle name="Title 62 4" xfId="13380" xr:uid="{00000000-0005-0000-0000-000046340000}"/>
    <cellStyle name="Title 63" xfId="13381" xr:uid="{00000000-0005-0000-0000-000047340000}"/>
    <cellStyle name="Title 63 2" xfId="13382" xr:uid="{00000000-0005-0000-0000-000048340000}"/>
    <cellStyle name="Title 63 2 2" xfId="13383" xr:uid="{00000000-0005-0000-0000-000049340000}"/>
    <cellStyle name="Title 63 3" xfId="13384" xr:uid="{00000000-0005-0000-0000-00004A340000}"/>
    <cellStyle name="Title 63 3 2" xfId="13385" xr:uid="{00000000-0005-0000-0000-00004B340000}"/>
    <cellStyle name="Title 63 4" xfId="13386" xr:uid="{00000000-0005-0000-0000-00004C340000}"/>
    <cellStyle name="Title 64" xfId="13387" xr:uid="{00000000-0005-0000-0000-00004D340000}"/>
    <cellStyle name="Title 64 2" xfId="13388" xr:uid="{00000000-0005-0000-0000-00004E340000}"/>
    <cellStyle name="Title 64 2 2" xfId="13389" xr:uid="{00000000-0005-0000-0000-00004F340000}"/>
    <cellStyle name="Title 64 3" xfId="13390" xr:uid="{00000000-0005-0000-0000-000050340000}"/>
    <cellStyle name="Title 64 3 2" xfId="13391" xr:uid="{00000000-0005-0000-0000-000051340000}"/>
    <cellStyle name="Title 64 4" xfId="13392" xr:uid="{00000000-0005-0000-0000-000052340000}"/>
    <cellStyle name="Title 65" xfId="13393" xr:uid="{00000000-0005-0000-0000-000053340000}"/>
    <cellStyle name="Title 65 2" xfId="13394" xr:uid="{00000000-0005-0000-0000-000054340000}"/>
    <cellStyle name="Title 65 2 2" xfId="13395" xr:uid="{00000000-0005-0000-0000-000055340000}"/>
    <cellStyle name="Title 65 3" xfId="13396" xr:uid="{00000000-0005-0000-0000-000056340000}"/>
    <cellStyle name="Title 65 3 2" xfId="13397" xr:uid="{00000000-0005-0000-0000-000057340000}"/>
    <cellStyle name="Title 65 4" xfId="13398" xr:uid="{00000000-0005-0000-0000-000058340000}"/>
    <cellStyle name="Title 66" xfId="13399" xr:uid="{00000000-0005-0000-0000-000059340000}"/>
    <cellStyle name="Title 66 2" xfId="13400" xr:uid="{00000000-0005-0000-0000-00005A340000}"/>
    <cellStyle name="Title 66 2 2" xfId="13401" xr:uid="{00000000-0005-0000-0000-00005B340000}"/>
    <cellStyle name="Title 66 3" xfId="13402" xr:uid="{00000000-0005-0000-0000-00005C340000}"/>
    <cellStyle name="Title 66 3 2" xfId="13403" xr:uid="{00000000-0005-0000-0000-00005D340000}"/>
    <cellStyle name="Title 66 4" xfId="13404" xr:uid="{00000000-0005-0000-0000-00005E340000}"/>
    <cellStyle name="Title 67" xfId="13405" xr:uid="{00000000-0005-0000-0000-00005F340000}"/>
    <cellStyle name="Title 67 2" xfId="13406" xr:uid="{00000000-0005-0000-0000-000060340000}"/>
    <cellStyle name="Title 67 2 2" xfId="13407" xr:uid="{00000000-0005-0000-0000-000061340000}"/>
    <cellStyle name="Title 67 3" xfId="13408" xr:uid="{00000000-0005-0000-0000-000062340000}"/>
    <cellStyle name="Title 67 3 2" xfId="13409" xr:uid="{00000000-0005-0000-0000-000063340000}"/>
    <cellStyle name="Title 67 4" xfId="13410" xr:uid="{00000000-0005-0000-0000-000064340000}"/>
    <cellStyle name="Title 68" xfId="13411" xr:uid="{00000000-0005-0000-0000-000065340000}"/>
    <cellStyle name="Title 68 2" xfId="13412" xr:uid="{00000000-0005-0000-0000-000066340000}"/>
    <cellStyle name="Title 68 2 2" xfId="13413" xr:uid="{00000000-0005-0000-0000-000067340000}"/>
    <cellStyle name="Title 68 3" xfId="13414" xr:uid="{00000000-0005-0000-0000-000068340000}"/>
    <cellStyle name="Title 68 3 2" xfId="13415" xr:uid="{00000000-0005-0000-0000-000069340000}"/>
    <cellStyle name="Title 68 4" xfId="13416" xr:uid="{00000000-0005-0000-0000-00006A340000}"/>
    <cellStyle name="Title 69" xfId="13417" xr:uid="{00000000-0005-0000-0000-00006B340000}"/>
    <cellStyle name="Title 69 2" xfId="13418" xr:uid="{00000000-0005-0000-0000-00006C340000}"/>
    <cellStyle name="Title 69 2 2" xfId="13419" xr:uid="{00000000-0005-0000-0000-00006D340000}"/>
    <cellStyle name="Title 69 3" xfId="13420" xr:uid="{00000000-0005-0000-0000-00006E340000}"/>
    <cellStyle name="Title 69 3 2" xfId="13421" xr:uid="{00000000-0005-0000-0000-00006F340000}"/>
    <cellStyle name="Title 69 4" xfId="13422" xr:uid="{00000000-0005-0000-0000-000070340000}"/>
    <cellStyle name="Title 7" xfId="13423" xr:uid="{00000000-0005-0000-0000-000071340000}"/>
    <cellStyle name="Title 7 2" xfId="13424" xr:uid="{00000000-0005-0000-0000-000072340000}"/>
    <cellStyle name="Title 7 2 2" xfId="13425" xr:uid="{00000000-0005-0000-0000-000073340000}"/>
    <cellStyle name="Title 7 3" xfId="13426" xr:uid="{00000000-0005-0000-0000-000074340000}"/>
    <cellStyle name="Title 7 3 2" xfId="13427" xr:uid="{00000000-0005-0000-0000-000075340000}"/>
    <cellStyle name="Title 7 4" xfId="13428" xr:uid="{00000000-0005-0000-0000-000076340000}"/>
    <cellStyle name="Title 70" xfId="13429" xr:uid="{00000000-0005-0000-0000-000077340000}"/>
    <cellStyle name="Title 70 2" xfId="13430" xr:uid="{00000000-0005-0000-0000-000078340000}"/>
    <cellStyle name="Title 70 2 2" xfId="13431" xr:uid="{00000000-0005-0000-0000-000079340000}"/>
    <cellStyle name="Title 70 3" xfId="13432" xr:uid="{00000000-0005-0000-0000-00007A340000}"/>
    <cellStyle name="Title 70 3 2" xfId="13433" xr:uid="{00000000-0005-0000-0000-00007B340000}"/>
    <cellStyle name="Title 70 4" xfId="13434" xr:uid="{00000000-0005-0000-0000-00007C340000}"/>
    <cellStyle name="Title 71" xfId="13435" xr:uid="{00000000-0005-0000-0000-00007D340000}"/>
    <cellStyle name="Title 71 2" xfId="13436" xr:uid="{00000000-0005-0000-0000-00007E340000}"/>
    <cellStyle name="Title 71 2 2" xfId="13437" xr:uid="{00000000-0005-0000-0000-00007F340000}"/>
    <cellStyle name="Title 71 3" xfId="13438" xr:uid="{00000000-0005-0000-0000-000080340000}"/>
    <cellStyle name="Title 71 3 2" xfId="13439" xr:uid="{00000000-0005-0000-0000-000081340000}"/>
    <cellStyle name="Title 71 4" xfId="13440" xr:uid="{00000000-0005-0000-0000-000082340000}"/>
    <cellStyle name="Title 72" xfId="13441" xr:uid="{00000000-0005-0000-0000-000083340000}"/>
    <cellStyle name="Title 72 2" xfId="13442" xr:uid="{00000000-0005-0000-0000-000084340000}"/>
    <cellStyle name="Title 72 2 2" xfId="13443" xr:uid="{00000000-0005-0000-0000-000085340000}"/>
    <cellStyle name="Title 72 3" xfId="13444" xr:uid="{00000000-0005-0000-0000-000086340000}"/>
    <cellStyle name="Title 72 3 2" xfId="13445" xr:uid="{00000000-0005-0000-0000-000087340000}"/>
    <cellStyle name="Title 72 4" xfId="13446" xr:uid="{00000000-0005-0000-0000-000088340000}"/>
    <cellStyle name="Title 73" xfId="13447" xr:uid="{00000000-0005-0000-0000-000089340000}"/>
    <cellStyle name="Title 73 2" xfId="13448" xr:uid="{00000000-0005-0000-0000-00008A340000}"/>
    <cellStyle name="Title 73 2 2" xfId="13449" xr:uid="{00000000-0005-0000-0000-00008B340000}"/>
    <cellStyle name="Title 73 3" xfId="13450" xr:uid="{00000000-0005-0000-0000-00008C340000}"/>
    <cellStyle name="Title 73 3 2" xfId="13451" xr:uid="{00000000-0005-0000-0000-00008D340000}"/>
    <cellStyle name="Title 73 4" xfId="13452" xr:uid="{00000000-0005-0000-0000-00008E340000}"/>
    <cellStyle name="Title 74" xfId="13453" xr:uid="{00000000-0005-0000-0000-00008F340000}"/>
    <cellStyle name="Title 74 2" xfId="13454" xr:uid="{00000000-0005-0000-0000-000090340000}"/>
    <cellStyle name="Title 74 2 2" xfId="13455" xr:uid="{00000000-0005-0000-0000-000091340000}"/>
    <cellStyle name="Title 74 3" xfId="13456" xr:uid="{00000000-0005-0000-0000-000092340000}"/>
    <cellStyle name="Title 74 3 2" xfId="13457" xr:uid="{00000000-0005-0000-0000-000093340000}"/>
    <cellStyle name="Title 74 4" xfId="13458" xr:uid="{00000000-0005-0000-0000-000094340000}"/>
    <cellStyle name="Title 75" xfId="13459" xr:uid="{00000000-0005-0000-0000-000095340000}"/>
    <cellStyle name="Title 75 2" xfId="13460" xr:uid="{00000000-0005-0000-0000-000096340000}"/>
    <cellStyle name="Title 75 2 2" xfId="13461" xr:uid="{00000000-0005-0000-0000-000097340000}"/>
    <cellStyle name="Title 75 3" xfId="13462" xr:uid="{00000000-0005-0000-0000-000098340000}"/>
    <cellStyle name="Title 75 3 2" xfId="13463" xr:uid="{00000000-0005-0000-0000-000099340000}"/>
    <cellStyle name="Title 75 4" xfId="13464" xr:uid="{00000000-0005-0000-0000-00009A340000}"/>
    <cellStyle name="Title 76" xfId="13465" xr:uid="{00000000-0005-0000-0000-00009B340000}"/>
    <cellStyle name="Title 76 2" xfId="13466" xr:uid="{00000000-0005-0000-0000-00009C340000}"/>
    <cellStyle name="Title 76 2 2" xfId="13467" xr:uid="{00000000-0005-0000-0000-00009D340000}"/>
    <cellStyle name="Title 76 3" xfId="13468" xr:uid="{00000000-0005-0000-0000-00009E340000}"/>
    <cellStyle name="Title 76 3 2" xfId="13469" xr:uid="{00000000-0005-0000-0000-00009F340000}"/>
    <cellStyle name="Title 76 4" xfId="13470" xr:uid="{00000000-0005-0000-0000-0000A0340000}"/>
    <cellStyle name="Title 8" xfId="13471" xr:uid="{00000000-0005-0000-0000-0000A1340000}"/>
    <cellStyle name="Title 8 2" xfId="13472" xr:uid="{00000000-0005-0000-0000-0000A2340000}"/>
    <cellStyle name="Title 8 2 2" xfId="13473" xr:uid="{00000000-0005-0000-0000-0000A3340000}"/>
    <cellStyle name="Title 8 3" xfId="13474" xr:uid="{00000000-0005-0000-0000-0000A4340000}"/>
    <cellStyle name="Title 8 3 2" xfId="13475" xr:uid="{00000000-0005-0000-0000-0000A5340000}"/>
    <cellStyle name="Title 8 4" xfId="13476" xr:uid="{00000000-0005-0000-0000-0000A6340000}"/>
    <cellStyle name="Title 9" xfId="13477" xr:uid="{00000000-0005-0000-0000-0000A7340000}"/>
    <cellStyle name="Title 9 2" xfId="13478" xr:uid="{00000000-0005-0000-0000-0000A8340000}"/>
    <cellStyle name="Title 9 2 2" xfId="13479" xr:uid="{00000000-0005-0000-0000-0000A9340000}"/>
    <cellStyle name="Title 9 3" xfId="13480" xr:uid="{00000000-0005-0000-0000-0000AA340000}"/>
    <cellStyle name="Title 9 3 2" xfId="13481" xr:uid="{00000000-0005-0000-0000-0000AB340000}"/>
    <cellStyle name="Title 9 4" xfId="13482" xr:uid="{00000000-0005-0000-0000-0000AC340000}"/>
    <cellStyle name="TopHeading" xfId="13483" xr:uid="{00000000-0005-0000-0000-0000AD340000}"/>
    <cellStyle name="Total 10" xfId="13484" xr:uid="{00000000-0005-0000-0000-0000AE340000}"/>
    <cellStyle name="Total 10 2" xfId="13485" xr:uid="{00000000-0005-0000-0000-0000AF340000}"/>
    <cellStyle name="Total 10 2 2" xfId="13486" xr:uid="{00000000-0005-0000-0000-0000B0340000}"/>
    <cellStyle name="Total 10 3" xfId="13487" xr:uid="{00000000-0005-0000-0000-0000B1340000}"/>
    <cellStyle name="Total 10 3 2" xfId="13488" xr:uid="{00000000-0005-0000-0000-0000B2340000}"/>
    <cellStyle name="Total 10 4" xfId="13489" xr:uid="{00000000-0005-0000-0000-0000B3340000}"/>
    <cellStyle name="Total 11" xfId="13490" xr:uid="{00000000-0005-0000-0000-0000B4340000}"/>
    <cellStyle name="Total 11 2" xfId="13491" xr:uid="{00000000-0005-0000-0000-0000B5340000}"/>
    <cellStyle name="Total 11 2 2" xfId="13492" xr:uid="{00000000-0005-0000-0000-0000B6340000}"/>
    <cellStyle name="Total 11 3" xfId="13493" xr:uid="{00000000-0005-0000-0000-0000B7340000}"/>
    <cellStyle name="Total 11 3 2" xfId="13494" xr:uid="{00000000-0005-0000-0000-0000B8340000}"/>
    <cellStyle name="Total 11 4" xfId="13495" xr:uid="{00000000-0005-0000-0000-0000B9340000}"/>
    <cellStyle name="Total 12" xfId="13496" xr:uid="{00000000-0005-0000-0000-0000BA340000}"/>
    <cellStyle name="Total 12 2" xfId="13497" xr:uid="{00000000-0005-0000-0000-0000BB340000}"/>
    <cellStyle name="Total 12 2 2" xfId="13498" xr:uid="{00000000-0005-0000-0000-0000BC340000}"/>
    <cellStyle name="Total 12 3" xfId="13499" xr:uid="{00000000-0005-0000-0000-0000BD340000}"/>
    <cellStyle name="Total 12 3 2" xfId="13500" xr:uid="{00000000-0005-0000-0000-0000BE340000}"/>
    <cellStyle name="Total 12 4" xfId="13501" xr:uid="{00000000-0005-0000-0000-0000BF340000}"/>
    <cellStyle name="Total 13" xfId="13502" xr:uid="{00000000-0005-0000-0000-0000C0340000}"/>
    <cellStyle name="Total 13 2" xfId="13503" xr:uid="{00000000-0005-0000-0000-0000C1340000}"/>
    <cellStyle name="Total 13 2 2" xfId="13504" xr:uid="{00000000-0005-0000-0000-0000C2340000}"/>
    <cellStyle name="Total 13 3" xfId="13505" xr:uid="{00000000-0005-0000-0000-0000C3340000}"/>
    <cellStyle name="Total 13 3 2" xfId="13506" xr:uid="{00000000-0005-0000-0000-0000C4340000}"/>
    <cellStyle name="Total 13 4" xfId="13507" xr:uid="{00000000-0005-0000-0000-0000C5340000}"/>
    <cellStyle name="Total 14" xfId="13508" xr:uid="{00000000-0005-0000-0000-0000C6340000}"/>
    <cellStyle name="Total 14 2" xfId="13509" xr:uid="{00000000-0005-0000-0000-0000C7340000}"/>
    <cellStyle name="Total 14 2 2" xfId="13510" xr:uid="{00000000-0005-0000-0000-0000C8340000}"/>
    <cellStyle name="Total 14 3" xfId="13511" xr:uid="{00000000-0005-0000-0000-0000C9340000}"/>
    <cellStyle name="Total 14 3 2" xfId="13512" xr:uid="{00000000-0005-0000-0000-0000CA340000}"/>
    <cellStyle name="Total 14 4" xfId="13513" xr:uid="{00000000-0005-0000-0000-0000CB340000}"/>
    <cellStyle name="Total 15" xfId="13514" xr:uid="{00000000-0005-0000-0000-0000CC340000}"/>
    <cellStyle name="Total 15 2" xfId="13515" xr:uid="{00000000-0005-0000-0000-0000CD340000}"/>
    <cellStyle name="Total 15 2 2" xfId="13516" xr:uid="{00000000-0005-0000-0000-0000CE340000}"/>
    <cellStyle name="Total 15 3" xfId="13517" xr:uid="{00000000-0005-0000-0000-0000CF340000}"/>
    <cellStyle name="Total 15 3 2" xfId="13518" xr:uid="{00000000-0005-0000-0000-0000D0340000}"/>
    <cellStyle name="Total 15 4" xfId="13519" xr:uid="{00000000-0005-0000-0000-0000D1340000}"/>
    <cellStyle name="Total 16" xfId="13520" xr:uid="{00000000-0005-0000-0000-0000D2340000}"/>
    <cellStyle name="Total 16 2" xfId="13521" xr:uid="{00000000-0005-0000-0000-0000D3340000}"/>
    <cellStyle name="Total 16 2 2" xfId="13522" xr:uid="{00000000-0005-0000-0000-0000D4340000}"/>
    <cellStyle name="Total 16 3" xfId="13523" xr:uid="{00000000-0005-0000-0000-0000D5340000}"/>
    <cellStyle name="Total 16 3 2" xfId="13524" xr:uid="{00000000-0005-0000-0000-0000D6340000}"/>
    <cellStyle name="Total 16 4" xfId="13525" xr:uid="{00000000-0005-0000-0000-0000D7340000}"/>
    <cellStyle name="Total 17" xfId="13526" xr:uid="{00000000-0005-0000-0000-0000D8340000}"/>
    <cellStyle name="Total 17 2" xfId="13527" xr:uid="{00000000-0005-0000-0000-0000D9340000}"/>
    <cellStyle name="Total 17 2 2" xfId="13528" xr:uid="{00000000-0005-0000-0000-0000DA340000}"/>
    <cellStyle name="Total 17 3" xfId="13529" xr:uid="{00000000-0005-0000-0000-0000DB340000}"/>
    <cellStyle name="Total 17 3 2" xfId="13530" xr:uid="{00000000-0005-0000-0000-0000DC340000}"/>
    <cellStyle name="Total 17 4" xfId="13531" xr:uid="{00000000-0005-0000-0000-0000DD340000}"/>
    <cellStyle name="Total 18" xfId="13532" xr:uid="{00000000-0005-0000-0000-0000DE340000}"/>
    <cellStyle name="Total 18 2" xfId="13533" xr:uid="{00000000-0005-0000-0000-0000DF340000}"/>
    <cellStyle name="Total 18 2 2" xfId="13534" xr:uid="{00000000-0005-0000-0000-0000E0340000}"/>
    <cellStyle name="Total 18 3" xfId="13535" xr:uid="{00000000-0005-0000-0000-0000E1340000}"/>
    <cellStyle name="Total 18 3 2" xfId="13536" xr:uid="{00000000-0005-0000-0000-0000E2340000}"/>
    <cellStyle name="Total 18 4" xfId="13537" xr:uid="{00000000-0005-0000-0000-0000E3340000}"/>
    <cellStyle name="Total 19" xfId="13538" xr:uid="{00000000-0005-0000-0000-0000E4340000}"/>
    <cellStyle name="Total 19 2" xfId="13539" xr:uid="{00000000-0005-0000-0000-0000E5340000}"/>
    <cellStyle name="Total 19 2 2" xfId="13540" xr:uid="{00000000-0005-0000-0000-0000E6340000}"/>
    <cellStyle name="Total 19 3" xfId="13541" xr:uid="{00000000-0005-0000-0000-0000E7340000}"/>
    <cellStyle name="Total 19 3 2" xfId="13542" xr:uid="{00000000-0005-0000-0000-0000E8340000}"/>
    <cellStyle name="Total 19 4" xfId="13543" xr:uid="{00000000-0005-0000-0000-0000E9340000}"/>
    <cellStyle name="Total 2" xfId="13544" xr:uid="{00000000-0005-0000-0000-0000EA340000}"/>
    <cellStyle name="Total 2 2" xfId="13545" xr:uid="{00000000-0005-0000-0000-0000EB340000}"/>
    <cellStyle name="Total 2 2 2" xfId="13546" xr:uid="{00000000-0005-0000-0000-0000EC340000}"/>
    <cellStyle name="Total 2 3" xfId="13547" xr:uid="{00000000-0005-0000-0000-0000ED340000}"/>
    <cellStyle name="Total 2 3 2" xfId="13548" xr:uid="{00000000-0005-0000-0000-0000EE340000}"/>
    <cellStyle name="Total 2 4" xfId="13549" xr:uid="{00000000-0005-0000-0000-0000EF340000}"/>
    <cellStyle name="Total 20" xfId="13550" xr:uid="{00000000-0005-0000-0000-0000F0340000}"/>
    <cellStyle name="Total 20 2" xfId="13551" xr:uid="{00000000-0005-0000-0000-0000F1340000}"/>
    <cellStyle name="Total 20 2 2" xfId="13552" xr:uid="{00000000-0005-0000-0000-0000F2340000}"/>
    <cellStyle name="Total 20 3" xfId="13553" xr:uid="{00000000-0005-0000-0000-0000F3340000}"/>
    <cellStyle name="Total 20 3 2" xfId="13554" xr:uid="{00000000-0005-0000-0000-0000F4340000}"/>
    <cellStyle name="Total 20 4" xfId="13555" xr:uid="{00000000-0005-0000-0000-0000F5340000}"/>
    <cellStyle name="Total 21" xfId="13556" xr:uid="{00000000-0005-0000-0000-0000F6340000}"/>
    <cellStyle name="Total 21 2" xfId="13557" xr:uid="{00000000-0005-0000-0000-0000F7340000}"/>
    <cellStyle name="Total 21 2 2" xfId="13558" xr:uid="{00000000-0005-0000-0000-0000F8340000}"/>
    <cellStyle name="Total 21 3" xfId="13559" xr:uid="{00000000-0005-0000-0000-0000F9340000}"/>
    <cellStyle name="Total 21 3 2" xfId="13560" xr:uid="{00000000-0005-0000-0000-0000FA340000}"/>
    <cellStyle name="Total 21 4" xfId="13561" xr:uid="{00000000-0005-0000-0000-0000FB340000}"/>
    <cellStyle name="Total 22" xfId="13562" xr:uid="{00000000-0005-0000-0000-0000FC340000}"/>
    <cellStyle name="Total 22 2" xfId="13563" xr:uid="{00000000-0005-0000-0000-0000FD340000}"/>
    <cellStyle name="Total 22 2 2" xfId="13564" xr:uid="{00000000-0005-0000-0000-0000FE340000}"/>
    <cellStyle name="Total 22 3" xfId="13565" xr:uid="{00000000-0005-0000-0000-0000FF340000}"/>
    <cellStyle name="Total 22 3 2" xfId="13566" xr:uid="{00000000-0005-0000-0000-000000350000}"/>
    <cellStyle name="Total 22 4" xfId="13567" xr:uid="{00000000-0005-0000-0000-000001350000}"/>
    <cellStyle name="Total 23" xfId="13568" xr:uid="{00000000-0005-0000-0000-000002350000}"/>
    <cellStyle name="Total 23 2" xfId="13569" xr:uid="{00000000-0005-0000-0000-000003350000}"/>
    <cellStyle name="Total 23 2 2" xfId="13570" xr:uid="{00000000-0005-0000-0000-000004350000}"/>
    <cellStyle name="Total 23 3" xfId="13571" xr:uid="{00000000-0005-0000-0000-000005350000}"/>
    <cellStyle name="Total 23 3 2" xfId="13572" xr:uid="{00000000-0005-0000-0000-000006350000}"/>
    <cellStyle name="Total 23 4" xfId="13573" xr:uid="{00000000-0005-0000-0000-000007350000}"/>
    <cellStyle name="Total 24" xfId="13574" xr:uid="{00000000-0005-0000-0000-000008350000}"/>
    <cellStyle name="Total 24 2" xfId="13575" xr:uid="{00000000-0005-0000-0000-000009350000}"/>
    <cellStyle name="Total 24 2 2" xfId="13576" xr:uid="{00000000-0005-0000-0000-00000A350000}"/>
    <cellStyle name="Total 24 3" xfId="13577" xr:uid="{00000000-0005-0000-0000-00000B350000}"/>
    <cellStyle name="Total 24 3 2" xfId="13578" xr:uid="{00000000-0005-0000-0000-00000C350000}"/>
    <cellStyle name="Total 24 4" xfId="13579" xr:uid="{00000000-0005-0000-0000-00000D350000}"/>
    <cellStyle name="Total 25" xfId="13580" xr:uid="{00000000-0005-0000-0000-00000E350000}"/>
    <cellStyle name="Total 25 2" xfId="13581" xr:uid="{00000000-0005-0000-0000-00000F350000}"/>
    <cellStyle name="Total 25 2 2" xfId="13582" xr:uid="{00000000-0005-0000-0000-000010350000}"/>
    <cellStyle name="Total 25 3" xfId="13583" xr:uid="{00000000-0005-0000-0000-000011350000}"/>
    <cellStyle name="Total 25 3 2" xfId="13584" xr:uid="{00000000-0005-0000-0000-000012350000}"/>
    <cellStyle name="Total 25 4" xfId="13585" xr:uid="{00000000-0005-0000-0000-000013350000}"/>
    <cellStyle name="Total 26" xfId="13586" xr:uid="{00000000-0005-0000-0000-000014350000}"/>
    <cellStyle name="Total 26 2" xfId="13587" xr:uid="{00000000-0005-0000-0000-000015350000}"/>
    <cellStyle name="Total 26 2 2" xfId="13588" xr:uid="{00000000-0005-0000-0000-000016350000}"/>
    <cellStyle name="Total 26 3" xfId="13589" xr:uid="{00000000-0005-0000-0000-000017350000}"/>
    <cellStyle name="Total 26 3 2" xfId="13590" xr:uid="{00000000-0005-0000-0000-000018350000}"/>
    <cellStyle name="Total 26 4" xfId="13591" xr:uid="{00000000-0005-0000-0000-000019350000}"/>
    <cellStyle name="Total 27" xfId="13592" xr:uid="{00000000-0005-0000-0000-00001A350000}"/>
    <cellStyle name="Total 27 2" xfId="13593" xr:uid="{00000000-0005-0000-0000-00001B350000}"/>
    <cellStyle name="Total 27 2 2" xfId="13594" xr:uid="{00000000-0005-0000-0000-00001C350000}"/>
    <cellStyle name="Total 27 3" xfId="13595" xr:uid="{00000000-0005-0000-0000-00001D350000}"/>
    <cellStyle name="Total 27 3 2" xfId="13596" xr:uid="{00000000-0005-0000-0000-00001E350000}"/>
    <cellStyle name="Total 27 4" xfId="13597" xr:uid="{00000000-0005-0000-0000-00001F350000}"/>
    <cellStyle name="Total 28" xfId="13598" xr:uid="{00000000-0005-0000-0000-000020350000}"/>
    <cellStyle name="Total 28 2" xfId="13599" xr:uid="{00000000-0005-0000-0000-000021350000}"/>
    <cellStyle name="Total 28 2 2" xfId="13600" xr:uid="{00000000-0005-0000-0000-000022350000}"/>
    <cellStyle name="Total 28 3" xfId="13601" xr:uid="{00000000-0005-0000-0000-000023350000}"/>
    <cellStyle name="Total 28 3 2" xfId="13602" xr:uid="{00000000-0005-0000-0000-000024350000}"/>
    <cellStyle name="Total 28 4" xfId="13603" xr:uid="{00000000-0005-0000-0000-000025350000}"/>
    <cellStyle name="Total 29" xfId="13604" xr:uid="{00000000-0005-0000-0000-000026350000}"/>
    <cellStyle name="Total 29 2" xfId="13605" xr:uid="{00000000-0005-0000-0000-000027350000}"/>
    <cellStyle name="Total 29 2 2" xfId="13606" xr:uid="{00000000-0005-0000-0000-000028350000}"/>
    <cellStyle name="Total 29 3" xfId="13607" xr:uid="{00000000-0005-0000-0000-000029350000}"/>
    <cellStyle name="Total 29 3 2" xfId="13608" xr:uid="{00000000-0005-0000-0000-00002A350000}"/>
    <cellStyle name="Total 29 4" xfId="13609" xr:uid="{00000000-0005-0000-0000-00002B350000}"/>
    <cellStyle name="Total 3" xfId="13610" xr:uid="{00000000-0005-0000-0000-00002C350000}"/>
    <cellStyle name="Total 3 2" xfId="13611" xr:uid="{00000000-0005-0000-0000-00002D350000}"/>
    <cellStyle name="Total 3 2 2" xfId="13612" xr:uid="{00000000-0005-0000-0000-00002E350000}"/>
    <cellStyle name="Total 3 3" xfId="13613" xr:uid="{00000000-0005-0000-0000-00002F350000}"/>
    <cellStyle name="Total 3 3 2" xfId="13614" xr:uid="{00000000-0005-0000-0000-000030350000}"/>
    <cellStyle name="Total 3 4" xfId="13615" xr:uid="{00000000-0005-0000-0000-000031350000}"/>
    <cellStyle name="Total 30" xfId="13616" xr:uid="{00000000-0005-0000-0000-000032350000}"/>
    <cellStyle name="Total 30 2" xfId="13617" xr:uid="{00000000-0005-0000-0000-000033350000}"/>
    <cellStyle name="Total 30 2 2" xfId="13618" xr:uid="{00000000-0005-0000-0000-000034350000}"/>
    <cellStyle name="Total 30 3" xfId="13619" xr:uid="{00000000-0005-0000-0000-000035350000}"/>
    <cellStyle name="Total 30 3 2" xfId="13620" xr:uid="{00000000-0005-0000-0000-000036350000}"/>
    <cellStyle name="Total 30 4" xfId="13621" xr:uid="{00000000-0005-0000-0000-000037350000}"/>
    <cellStyle name="Total 31" xfId="13622" xr:uid="{00000000-0005-0000-0000-000038350000}"/>
    <cellStyle name="Total 31 2" xfId="13623" xr:uid="{00000000-0005-0000-0000-000039350000}"/>
    <cellStyle name="Total 31 2 2" xfId="13624" xr:uid="{00000000-0005-0000-0000-00003A350000}"/>
    <cellStyle name="Total 31 3" xfId="13625" xr:uid="{00000000-0005-0000-0000-00003B350000}"/>
    <cellStyle name="Total 31 3 2" xfId="13626" xr:uid="{00000000-0005-0000-0000-00003C350000}"/>
    <cellStyle name="Total 31 4" xfId="13627" xr:uid="{00000000-0005-0000-0000-00003D350000}"/>
    <cellStyle name="Total 32" xfId="13628" xr:uid="{00000000-0005-0000-0000-00003E350000}"/>
    <cellStyle name="Total 32 2" xfId="13629" xr:uid="{00000000-0005-0000-0000-00003F350000}"/>
    <cellStyle name="Total 32 2 2" xfId="13630" xr:uid="{00000000-0005-0000-0000-000040350000}"/>
    <cellStyle name="Total 32 3" xfId="13631" xr:uid="{00000000-0005-0000-0000-000041350000}"/>
    <cellStyle name="Total 32 3 2" xfId="13632" xr:uid="{00000000-0005-0000-0000-000042350000}"/>
    <cellStyle name="Total 32 4" xfId="13633" xr:uid="{00000000-0005-0000-0000-000043350000}"/>
    <cellStyle name="Total 33" xfId="13634" xr:uid="{00000000-0005-0000-0000-000044350000}"/>
    <cellStyle name="Total 33 2" xfId="13635" xr:uid="{00000000-0005-0000-0000-000045350000}"/>
    <cellStyle name="Total 33 2 2" xfId="13636" xr:uid="{00000000-0005-0000-0000-000046350000}"/>
    <cellStyle name="Total 33 3" xfId="13637" xr:uid="{00000000-0005-0000-0000-000047350000}"/>
    <cellStyle name="Total 33 3 2" xfId="13638" xr:uid="{00000000-0005-0000-0000-000048350000}"/>
    <cellStyle name="Total 33 4" xfId="13639" xr:uid="{00000000-0005-0000-0000-000049350000}"/>
    <cellStyle name="Total 34" xfId="13640" xr:uid="{00000000-0005-0000-0000-00004A350000}"/>
    <cellStyle name="Total 34 2" xfId="13641" xr:uid="{00000000-0005-0000-0000-00004B350000}"/>
    <cellStyle name="Total 34 2 2" xfId="13642" xr:uid="{00000000-0005-0000-0000-00004C350000}"/>
    <cellStyle name="Total 34 3" xfId="13643" xr:uid="{00000000-0005-0000-0000-00004D350000}"/>
    <cellStyle name="Total 34 3 2" xfId="13644" xr:uid="{00000000-0005-0000-0000-00004E350000}"/>
    <cellStyle name="Total 34 4" xfId="13645" xr:uid="{00000000-0005-0000-0000-00004F350000}"/>
    <cellStyle name="Total 35" xfId="13646" xr:uid="{00000000-0005-0000-0000-000050350000}"/>
    <cellStyle name="Total 35 2" xfId="13647" xr:uid="{00000000-0005-0000-0000-000051350000}"/>
    <cellStyle name="Total 35 2 2" xfId="13648" xr:uid="{00000000-0005-0000-0000-000052350000}"/>
    <cellStyle name="Total 35 3" xfId="13649" xr:uid="{00000000-0005-0000-0000-000053350000}"/>
    <cellStyle name="Total 35 3 2" xfId="13650" xr:uid="{00000000-0005-0000-0000-000054350000}"/>
    <cellStyle name="Total 35 4" xfId="13651" xr:uid="{00000000-0005-0000-0000-000055350000}"/>
    <cellStyle name="Total 36" xfId="13652" xr:uid="{00000000-0005-0000-0000-000056350000}"/>
    <cellStyle name="Total 36 2" xfId="13653" xr:uid="{00000000-0005-0000-0000-000057350000}"/>
    <cellStyle name="Total 36 2 2" xfId="13654" xr:uid="{00000000-0005-0000-0000-000058350000}"/>
    <cellStyle name="Total 36 3" xfId="13655" xr:uid="{00000000-0005-0000-0000-000059350000}"/>
    <cellStyle name="Total 36 3 2" xfId="13656" xr:uid="{00000000-0005-0000-0000-00005A350000}"/>
    <cellStyle name="Total 36 4" xfId="13657" xr:uid="{00000000-0005-0000-0000-00005B350000}"/>
    <cellStyle name="Total 37" xfId="13658" xr:uid="{00000000-0005-0000-0000-00005C350000}"/>
    <cellStyle name="Total 37 2" xfId="13659" xr:uid="{00000000-0005-0000-0000-00005D350000}"/>
    <cellStyle name="Total 37 2 2" xfId="13660" xr:uid="{00000000-0005-0000-0000-00005E350000}"/>
    <cellStyle name="Total 37 3" xfId="13661" xr:uid="{00000000-0005-0000-0000-00005F350000}"/>
    <cellStyle name="Total 37 3 2" xfId="13662" xr:uid="{00000000-0005-0000-0000-000060350000}"/>
    <cellStyle name="Total 37 4" xfId="13663" xr:uid="{00000000-0005-0000-0000-000061350000}"/>
    <cellStyle name="Total 38" xfId="13664" xr:uid="{00000000-0005-0000-0000-000062350000}"/>
    <cellStyle name="Total 38 2" xfId="13665" xr:uid="{00000000-0005-0000-0000-000063350000}"/>
    <cellStyle name="Total 38 2 2" xfId="13666" xr:uid="{00000000-0005-0000-0000-000064350000}"/>
    <cellStyle name="Total 38 3" xfId="13667" xr:uid="{00000000-0005-0000-0000-000065350000}"/>
    <cellStyle name="Total 38 3 2" xfId="13668" xr:uid="{00000000-0005-0000-0000-000066350000}"/>
    <cellStyle name="Total 38 4" xfId="13669" xr:uid="{00000000-0005-0000-0000-000067350000}"/>
    <cellStyle name="Total 39" xfId="13670" xr:uid="{00000000-0005-0000-0000-000068350000}"/>
    <cellStyle name="Total 39 2" xfId="13671" xr:uid="{00000000-0005-0000-0000-000069350000}"/>
    <cellStyle name="Total 39 2 2" xfId="13672" xr:uid="{00000000-0005-0000-0000-00006A350000}"/>
    <cellStyle name="Total 39 3" xfId="13673" xr:uid="{00000000-0005-0000-0000-00006B350000}"/>
    <cellStyle name="Total 39 3 2" xfId="13674" xr:uid="{00000000-0005-0000-0000-00006C350000}"/>
    <cellStyle name="Total 39 4" xfId="13675" xr:uid="{00000000-0005-0000-0000-00006D350000}"/>
    <cellStyle name="Total 4" xfId="13676" xr:uid="{00000000-0005-0000-0000-00006E350000}"/>
    <cellStyle name="Total 4 2" xfId="13677" xr:uid="{00000000-0005-0000-0000-00006F350000}"/>
    <cellStyle name="Total 4 2 2" xfId="13678" xr:uid="{00000000-0005-0000-0000-000070350000}"/>
    <cellStyle name="Total 4 3" xfId="13679" xr:uid="{00000000-0005-0000-0000-000071350000}"/>
    <cellStyle name="Total 4 3 2" xfId="13680" xr:uid="{00000000-0005-0000-0000-000072350000}"/>
    <cellStyle name="Total 4 4" xfId="13681" xr:uid="{00000000-0005-0000-0000-000073350000}"/>
    <cellStyle name="Total 40" xfId="13682" xr:uid="{00000000-0005-0000-0000-000074350000}"/>
    <cellStyle name="Total 40 2" xfId="13683" xr:uid="{00000000-0005-0000-0000-000075350000}"/>
    <cellStyle name="Total 40 2 2" xfId="13684" xr:uid="{00000000-0005-0000-0000-000076350000}"/>
    <cellStyle name="Total 40 3" xfId="13685" xr:uid="{00000000-0005-0000-0000-000077350000}"/>
    <cellStyle name="Total 40 3 2" xfId="13686" xr:uid="{00000000-0005-0000-0000-000078350000}"/>
    <cellStyle name="Total 40 4" xfId="13687" xr:uid="{00000000-0005-0000-0000-000079350000}"/>
    <cellStyle name="Total 41" xfId="13688" xr:uid="{00000000-0005-0000-0000-00007A350000}"/>
    <cellStyle name="Total 41 2" xfId="13689" xr:uid="{00000000-0005-0000-0000-00007B350000}"/>
    <cellStyle name="Total 41 2 2" xfId="13690" xr:uid="{00000000-0005-0000-0000-00007C350000}"/>
    <cellStyle name="Total 41 3" xfId="13691" xr:uid="{00000000-0005-0000-0000-00007D350000}"/>
    <cellStyle name="Total 41 3 2" xfId="13692" xr:uid="{00000000-0005-0000-0000-00007E350000}"/>
    <cellStyle name="Total 41 4" xfId="13693" xr:uid="{00000000-0005-0000-0000-00007F350000}"/>
    <cellStyle name="Total 42" xfId="13694" xr:uid="{00000000-0005-0000-0000-000080350000}"/>
    <cellStyle name="Total 42 2" xfId="13695" xr:uid="{00000000-0005-0000-0000-000081350000}"/>
    <cellStyle name="Total 42 2 2" xfId="13696" xr:uid="{00000000-0005-0000-0000-000082350000}"/>
    <cellStyle name="Total 42 3" xfId="13697" xr:uid="{00000000-0005-0000-0000-000083350000}"/>
    <cellStyle name="Total 42 3 2" xfId="13698" xr:uid="{00000000-0005-0000-0000-000084350000}"/>
    <cellStyle name="Total 42 4" xfId="13699" xr:uid="{00000000-0005-0000-0000-000085350000}"/>
    <cellStyle name="Total 43" xfId="13700" xr:uid="{00000000-0005-0000-0000-000086350000}"/>
    <cellStyle name="Total 43 2" xfId="13701" xr:uid="{00000000-0005-0000-0000-000087350000}"/>
    <cellStyle name="Total 43 2 2" xfId="13702" xr:uid="{00000000-0005-0000-0000-000088350000}"/>
    <cellStyle name="Total 43 3" xfId="13703" xr:uid="{00000000-0005-0000-0000-000089350000}"/>
    <cellStyle name="Total 43 3 2" xfId="13704" xr:uid="{00000000-0005-0000-0000-00008A350000}"/>
    <cellStyle name="Total 43 4" xfId="13705" xr:uid="{00000000-0005-0000-0000-00008B350000}"/>
    <cellStyle name="Total 44" xfId="13706" xr:uid="{00000000-0005-0000-0000-00008C350000}"/>
    <cellStyle name="Total 44 2" xfId="13707" xr:uid="{00000000-0005-0000-0000-00008D350000}"/>
    <cellStyle name="Total 44 2 2" xfId="13708" xr:uid="{00000000-0005-0000-0000-00008E350000}"/>
    <cellStyle name="Total 44 3" xfId="13709" xr:uid="{00000000-0005-0000-0000-00008F350000}"/>
    <cellStyle name="Total 44 3 2" xfId="13710" xr:uid="{00000000-0005-0000-0000-000090350000}"/>
    <cellStyle name="Total 44 4" xfId="13711" xr:uid="{00000000-0005-0000-0000-000091350000}"/>
    <cellStyle name="Total 45" xfId="13712" xr:uid="{00000000-0005-0000-0000-000092350000}"/>
    <cellStyle name="Total 45 2" xfId="13713" xr:uid="{00000000-0005-0000-0000-000093350000}"/>
    <cellStyle name="Total 45 2 2" xfId="13714" xr:uid="{00000000-0005-0000-0000-000094350000}"/>
    <cellStyle name="Total 45 3" xfId="13715" xr:uid="{00000000-0005-0000-0000-000095350000}"/>
    <cellStyle name="Total 45 3 2" xfId="13716" xr:uid="{00000000-0005-0000-0000-000096350000}"/>
    <cellStyle name="Total 45 4" xfId="13717" xr:uid="{00000000-0005-0000-0000-000097350000}"/>
    <cellStyle name="Total 46" xfId="13718" xr:uid="{00000000-0005-0000-0000-000098350000}"/>
    <cellStyle name="Total 46 2" xfId="13719" xr:uid="{00000000-0005-0000-0000-000099350000}"/>
    <cellStyle name="Total 46 2 2" xfId="13720" xr:uid="{00000000-0005-0000-0000-00009A350000}"/>
    <cellStyle name="Total 46 3" xfId="13721" xr:uid="{00000000-0005-0000-0000-00009B350000}"/>
    <cellStyle name="Total 46 3 2" xfId="13722" xr:uid="{00000000-0005-0000-0000-00009C350000}"/>
    <cellStyle name="Total 46 4" xfId="13723" xr:uid="{00000000-0005-0000-0000-00009D350000}"/>
    <cellStyle name="Total 47" xfId="13724" xr:uid="{00000000-0005-0000-0000-00009E350000}"/>
    <cellStyle name="Total 47 2" xfId="13725" xr:uid="{00000000-0005-0000-0000-00009F350000}"/>
    <cellStyle name="Total 47 2 2" xfId="13726" xr:uid="{00000000-0005-0000-0000-0000A0350000}"/>
    <cellStyle name="Total 47 3" xfId="13727" xr:uid="{00000000-0005-0000-0000-0000A1350000}"/>
    <cellStyle name="Total 47 3 2" xfId="13728" xr:uid="{00000000-0005-0000-0000-0000A2350000}"/>
    <cellStyle name="Total 47 4" xfId="13729" xr:uid="{00000000-0005-0000-0000-0000A3350000}"/>
    <cellStyle name="Total 48" xfId="13730" xr:uid="{00000000-0005-0000-0000-0000A4350000}"/>
    <cellStyle name="Total 48 2" xfId="13731" xr:uid="{00000000-0005-0000-0000-0000A5350000}"/>
    <cellStyle name="Total 48 2 2" xfId="13732" xr:uid="{00000000-0005-0000-0000-0000A6350000}"/>
    <cellStyle name="Total 48 3" xfId="13733" xr:uid="{00000000-0005-0000-0000-0000A7350000}"/>
    <cellStyle name="Total 48 3 2" xfId="13734" xr:uid="{00000000-0005-0000-0000-0000A8350000}"/>
    <cellStyle name="Total 48 4" xfId="13735" xr:uid="{00000000-0005-0000-0000-0000A9350000}"/>
    <cellStyle name="Total 49" xfId="13736" xr:uid="{00000000-0005-0000-0000-0000AA350000}"/>
    <cellStyle name="Total 49 2" xfId="13737" xr:uid="{00000000-0005-0000-0000-0000AB350000}"/>
    <cellStyle name="Total 49 2 2" xfId="13738" xr:uid="{00000000-0005-0000-0000-0000AC350000}"/>
    <cellStyle name="Total 49 3" xfId="13739" xr:uid="{00000000-0005-0000-0000-0000AD350000}"/>
    <cellStyle name="Total 49 3 2" xfId="13740" xr:uid="{00000000-0005-0000-0000-0000AE350000}"/>
    <cellStyle name="Total 49 4" xfId="13741" xr:uid="{00000000-0005-0000-0000-0000AF350000}"/>
    <cellStyle name="Total 5" xfId="13742" xr:uid="{00000000-0005-0000-0000-0000B0350000}"/>
    <cellStyle name="Total 5 2" xfId="13743" xr:uid="{00000000-0005-0000-0000-0000B1350000}"/>
    <cellStyle name="Total 5 2 2" xfId="13744" xr:uid="{00000000-0005-0000-0000-0000B2350000}"/>
    <cellStyle name="Total 5 3" xfId="13745" xr:uid="{00000000-0005-0000-0000-0000B3350000}"/>
    <cellStyle name="Total 5 3 2" xfId="13746" xr:uid="{00000000-0005-0000-0000-0000B4350000}"/>
    <cellStyle name="Total 5 4" xfId="13747" xr:uid="{00000000-0005-0000-0000-0000B5350000}"/>
    <cellStyle name="Total 50" xfId="13748" xr:uid="{00000000-0005-0000-0000-0000B6350000}"/>
    <cellStyle name="Total 50 2" xfId="13749" xr:uid="{00000000-0005-0000-0000-0000B7350000}"/>
    <cellStyle name="Total 50 2 2" xfId="13750" xr:uid="{00000000-0005-0000-0000-0000B8350000}"/>
    <cellStyle name="Total 50 3" xfId="13751" xr:uid="{00000000-0005-0000-0000-0000B9350000}"/>
    <cellStyle name="Total 50 3 2" xfId="13752" xr:uid="{00000000-0005-0000-0000-0000BA350000}"/>
    <cellStyle name="Total 50 4" xfId="13753" xr:uid="{00000000-0005-0000-0000-0000BB350000}"/>
    <cellStyle name="Total 51" xfId="13754" xr:uid="{00000000-0005-0000-0000-0000BC350000}"/>
    <cellStyle name="Total 51 2" xfId="13755" xr:uid="{00000000-0005-0000-0000-0000BD350000}"/>
    <cellStyle name="Total 51 2 2" xfId="13756" xr:uid="{00000000-0005-0000-0000-0000BE350000}"/>
    <cellStyle name="Total 51 3" xfId="13757" xr:uid="{00000000-0005-0000-0000-0000BF350000}"/>
    <cellStyle name="Total 51 3 2" xfId="13758" xr:uid="{00000000-0005-0000-0000-0000C0350000}"/>
    <cellStyle name="Total 51 4" xfId="13759" xr:uid="{00000000-0005-0000-0000-0000C1350000}"/>
    <cellStyle name="Total 52" xfId="13760" xr:uid="{00000000-0005-0000-0000-0000C2350000}"/>
    <cellStyle name="Total 52 2" xfId="13761" xr:uid="{00000000-0005-0000-0000-0000C3350000}"/>
    <cellStyle name="Total 52 2 2" xfId="13762" xr:uid="{00000000-0005-0000-0000-0000C4350000}"/>
    <cellStyle name="Total 52 3" xfId="13763" xr:uid="{00000000-0005-0000-0000-0000C5350000}"/>
    <cellStyle name="Total 52 3 2" xfId="13764" xr:uid="{00000000-0005-0000-0000-0000C6350000}"/>
    <cellStyle name="Total 52 4" xfId="13765" xr:uid="{00000000-0005-0000-0000-0000C7350000}"/>
    <cellStyle name="Total 53" xfId="13766" xr:uid="{00000000-0005-0000-0000-0000C8350000}"/>
    <cellStyle name="Total 53 2" xfId="13767" xr:uid="{00000000-0005-0000-0000-0000C9350000}"/>
    <cellStyle name="Total 53 2 2" xfId="13768" xr:uid="{00000000-0005-0000-0000-0000CA350000}"/>
    <cellStyle name="Total 53 3" xfId="13769" xr:uid="{00000000-0005-0000-0000-0000CB350000}"/>
    <cellStyle name="Total 53 3 2" xfId="13770" xr:uid="{00000000-0005-0000-0000-0000CC350000}"/>
    <cellStyle name="Total 53 4" xfId="13771" xr:uid="{00000000-0005-0000-0000-0000CD350000}"/>
    <cellStyle name="Total 54" xfId="13772" xr:uid="{00000000-0005-0000-0000-0000CE350000}"/>
    <cellStyle name="Total 54 2" xfId="13773" xr:uid="{00000000-0005-0000-0000-0000CF350000}"/>
    <cellStyle name="Total 54 2 2" xfId="13774" xr:uid="{00000000-0005-0000-0000-0000D0350000}"/>
    <cellStyle name="Total 54 3" xfId="13775" xr:uid="{00000000-0005-0000-0000-0000D1350000}"/>
    <cellStyle name="Total 54 3 2" xfId="13776" xr:uid="{00000000-0005-0000-0000-0000D2350000}"/>
    <cellStyle name="Total 54 4" xfId="13777" xr:uid="{00000000-0005-0000-0000-0000D3350000}"/>
    <cellStyle name="Total 55" xfId="13778" xr:uid="{00000000-0005-0000-0000-0000D4350000}"/>
    <cellStyle name="Total 55 2" xfId="13779" xr:uid="{00000000-0005-0000-0000-0000D5350000}"/>
    <cellStyle name="Total 55 2 2" xfId="13780" xr:uid="{00000000-0005-0000-0000-0000D6350000}"/>
    <cellStyle name="Total 55 3" xfId="13781" xr:uid="{00000000-0005-0000-0000-0000D7350000}"/>
    <cellStyle name="Total 55 3 2" xfId="13782" xr:uid="{00000000-0005-0000-0000-0000D8350000}"/>
    <cellStyle name="Total 55 4" xfId="13783" xr:uid="{00000000-0005-0000-0000-0000D9350000}"/>
    <cellStyle name="Total 56" xfId="13784" xr:uid="{00000000-0005-0000-0000-0000DA350000}"/>
    <cellStyle name="Total 56 2" xfId="13785" xr:uid="{00000000-0005-0000-0000-0000DB350000}"/>
    <cellStyle name="Total 56 2 2" xfId="13786" xr:uid="{00000000-0005-0000-0000-0000DC350000}"/>
    <cellStyle name="Total 56 3" xfId="13787" xr:uid="{00000000-0005-0000-0000-0000DD350000}"/>
    <cellStyle name="Total 56 3 2" xfId="13788" xr:uid="{00000000-0005-0000-0000-0000DE350000}"/>
    <cellStyle name="Total 56 4" xfId="13789" xr:uid="{00000000-0005-0000-0000-0000DF350000}"/>
    <cellStyle name="Total 57" xfId="13790" xr:uid="{00000000-0005-0000-0000-0000E0350000}"/>
    <cellStyle name="Total 57 2" xfId="13791" xr:uid="{00000000-0005-0000-0000-0000E1350000}"/>
    <cellStyle name="Total 57 2 2" xfId="13792" xr:uid="{00000000-0005-0000-0000-0000E2350000}"/>
    <cellStyle name="Total 57 3" xfId="13793" xr:uid="{00000000-0005-0000-0000-0000E3350000}"/>
    <cellStyle name="Total 57 3 2" xfId="13794" xr:uid="{00000000-0005-0000-0000-0000E4350000}"/>
    <cellStyle name="Total 57 4" xfId="13795" xr:uid="{00000000-0005-0000-0000-0000E5350000}"/>
    <cellStyle name="Total 58" xfId="13796" xr:uid="{00000000-0005-0000-0000-0000E6350000}"/>
    <cellStyle name="Total 58 2" xfId="13797" xr:uid="{00000000-0005-0000-0000-0000E7350000}"/>
    <cellStyle name="Total 58 2 2" xfId="13798" xr:uid="{00000000-0005-0000-0000-0000E8350000}"/>
    <cellStyle name="Total 58 3" xfId="13799" xr:uid="{00000000-0005-0000-0000-0000E9350000}"/>
    <cellStyle name="Total 58 3 2" xfId="13800" xr:uid="{00000000-0005-0000-0000-0000EA350000}"/>
    <cellStyle name="Total 58 4" xfId="13801" xr:uid="{00000000-0005-0000-0000-0000EB350000}"/>
    <cellStyle name="Total 59" xfId="13802" xr:uid="{00000000-0005-0000-0000-0000EC350000}"/>
    <cellStyle name="Total 59 2" xfId="13803" xr:uid="{00000000-0005-0000-0000-0000ED350000}"/>
    <cellStyle name="Total 59 2 2" xfId="13804" xr:uid="{00000000-0005-0000-0000-0000EE350000}"/>
    <cellStyle name="Total 59 3" xfId="13805" xr:uid="{00000000-0005-0000-0000-0000EF350000}"/>
    <cellStyle name="Total 59 3 2" xfId="13806" xr:uid="{00000000-0005-0000-0000-0000F0350000}"/>
    <cellStyle name="Total 59 4" xfId="13807" xr:uid="{00000000-0005-0000-0000-0000F1350000}"/>
    <cellStyle name="Total 6" xfId="13808" xr:uid="{00000000-0005-0000-0000-0000F2350000}"/>
    <cellStyle name="Total 6 2" xfId="13809" xr:uid="{00000000-0005-0000-0000-0000F3350000}"/>
    <cellStyle name="Total 6 2 2" xfId="13810" xr:uid="{00000000-0005-0000-0000-0000F4350000}"/>
    <cellStyle name="Total 6 3" xfId="13811" xr:uid="{00000000-0005-0000-0000-0000F5350000}"/>
    <cellStyle name="Total 6 3 2" xfId="13812" xr:uid="{00000000-0005-0000-0000-0000F6350000}"/>
    <cellStyle name="Total 6 4" xfId="13813" xr:uid="{00000000-0005-0000-0000-0000F7350000}"/>
    <cellStyle name="Total 60" xfId="13814" xr:uid="{00000000-0005-0000-0000-0000F8350000}"/>
    <cellStyle name="Total 60 2" xfId="13815" xr:uid="{00000000-0005-0000-0000-0000F9350000}"/>
    <cellStyle name="Total 60 2 2" xfId="13816" xr:uid="{00000000-0005-0000-0000-0000FA350000}"/>
    <cellStyle name="Total 60 3" xfId="13817" xr:uid="{00000000-0005-0000-0000-0000FB350000}"/>
    <cellStyle name="Total 60 3 2" xfId="13818" xr:uid="{00000000-0005-0000-0000-0000FC350000}"/>
    <cellStyle name="Total 60 4" xfId="13819" xr:uid="{00000000-0005-0000-0000-0000FD350000}"/>
    <cellStyle name="Total 61" xfId="13820" xr:uid="{00000000-0005-0000-0000-0000FE350000}"/>
    <cellStyle name="Total 61 2" xfId="13821" xr:uid="{00000000-0005-0000-0000-0000FF350000}"/>
    <cellStyle name="Total 61 2 2" xfId="13822" xr:uid="{00000000-0005-0000-0000-000000360000}"/>
    <cellStyle name="Total 61 3" xfId="13823" xr:uid="{00000000-0005-0000-0000-000001360000}"/>
    <cellStyle name="Total 61 3 2" xfId="13824" xr:uid="{00000000-0005-0000-0000-000002360000}"/>
    <cellStyle name="Total 61 4" xfId="13825" xr:uid="{00000000-0005-0000-0000-000003360000}"/>
    <cellStyle name="Total 62" xfId="13826" xr:uid="{00000000-0005-0000-0000-000004360000}"/>
    <cellStyle name="Total 62 2" xfId="13827" xr:uid="{00000000-0005-0000-0000-000005360000}"/>
    <cellStyle name="Total 62 2 2" xfId="13828" xr:uid="{00000000-0005-0000-0000-000006360000}"/>
    <cellStyle name="Total 62 3" xfId="13829" xr:uid="{00000000-0005-0000-0000-000007360000}"/>
    <cellStyle name="Total 62 3 2" xfId="13830" xr:uid="{00000000-0005-0000-0000-000008360000}"/>
    <cellStyle name="Total 62 4" xfId="13831" xr:uid="{00000000-0005-0000-0000-000009360000}"/>
    <cellStyle name="Total 63" xfId="13832" xr:uid="{00000000-0005-0000-0000-00000A360000}"/>
    <cellStyle name="Total 63 2" xfId="13833" xr:uid="{00000000-0005-0000-0000-00000B360000}"/>
    <cellStyle name="Total 63 2 2" xfId="13834" xr:uid="{00000000-0005-0000-0000-00000C360000}"/>
    <cellStyle name="Total 63 3" xfId="13835" xr:uid="{00000000-0005-0000-0000-00000D360000}"/>
    <cellStyle name="Total 63 3 2" xfId="13836" xr:uid="{00000000-0005-0000-0000-00000E360000}"/>
    <cellStyle name="Total 63 4" xfId="13837" xr:uid="{00000000-0005-0000-0000-00000F360000}"/>
    <cellStyle name="Total 64" xfId="13838" xr:uid="{00000000-0005-0000-0000-000010360000}"/>
    <cellStyle name="Total 64 2" xfId="13839" xr:uid="{00000000-0005-0000-0000-000011360000}"/>
    <cellStyle name="Total 64 2 2" xfId="13840" xr:uid="{00000000-0005-0000-0000-000012360000}"/>
    <cellStyle name="Total 64 3" xfId="13841" xr:uid="{00000000-0005-0000-0000-000013360000}"/>
    <cellStyle name="Total 64 3 2" xfId="13842" xr:uid="{00000000-0005-0000-0000-000014360000}"/>
    <cellStyle name="Total 64 4" xfId="13843" xr:uid="{00000000-0005-0000-0000-000015360000}"/>
    <cellStyle name="Total 65" xfId="13844" xr:uid="{00000000-0005-0000-0000-000016360000}"/>
    <cellStyle name="Total 65 2" xfId="13845" xr:uid="{00000000-0005-0000-0000-000017360000}"/>
    <cellStyle name="Total 65 2 2" xfId="13846" xr:uid="{00000000-0005-0000-0000-000018360000}"/>
    <cellStyle name="Total 65 3" xfId="13847" xr:uid="{00000000-0005-0000-0000-000019360000}"/>
    <cellStyle name="Total 65 3 2" xfId="13848" xr:uid="{00000000-0005-0000-0000-00001A360000}"/>
    <cellStyle name="Total 65 4" xfId="13849" xr:uid="{00000000-0005-0000-0000-00001B360000}"/>
    <cellStyle name="Total 66" xfId="13850" xr:uid="{00000000-0005-0000-0000-00001C360000}"/>
    <cellStyle name="Total 66 2" xfId="13851" xr:uid="{00000000-0005-0000-0000-00001D360000}"/>
    <cellStyle name="Total 66 2 2" xfId="13852" xr:uid="{00000000-0005-0000-0000-00001E360000}"/>
    <cellStyle name="Total 66 3" xfId="13853" xr:uid="{00000000-0005-0000-0000-00001F360000}"/>
    <cellStyle name="Total 66 3 2" xfId="13854" xr:uid="{00000000-0005-0000-0000-000020360000}"/>
    <cellStyle name="Total 66 4" xfId="13855" xr:uid="{00000000-0005-0000-0000-000021360000}"/>
    <cellStyle name="Total 67" xfId="13856" xr:uid="{00000000-0005-0000-0000-000022360000}"/>
    <cellStyle name="Total 67 2" xfId="13857" xr:uid="{00000000-0005-0000-0000-000023360000}"/>
    <cellStyle name="Total 67 2 2" xfId="13858" xr:uid="{00000000-0005-0000-0000-000024360000}"/>
    <cellStyle name="Total 67 3" xfId="13859" xr:uid="{00000000-0005-0000-0000-000025360000}"/>
    <cellStyle name="Total 67 3 2" xfId="13860" xr:uid="{00000000-0005-0000-0000-000026360000}"/>
    <cellStyle name="Total 67 4" xfId="13861" xr:uid="{00000000-0005-0000-0000-000027360000}"/>
    <cellStyle name="Total 68" xfId="13862" xr:uid="{00000000-0005-0000-0000-000028360000}"/>
    <cellStyle name="Total 68 2" xfId="13863" xr:uid="{00000000-0005-0000-0000-000029360000}"/>
    <cellStyle name="Total 68 2 2" xfId="13864" xr:uid="{00000000-0005-0000-0000-00002A360000}"/>
    <cellStyle name="Total 68 3" xfId="13865" xr:uid="{00000000-0005-0000-0000-00002B360000}"/>
    <cellStyle name="Total 68 3 2" xfId="13866" xr:uid="{00000000-0005-0000-0000-00002C360000}"/>
    <cellStyle name="Total 68 4" xfId="13867" xr:uid="{00000000-0005-0000-0000-00002D360000}"/>
    <cellStyle name="Total 69" xfId="13868" xr:uid="{00000000-0005-0000-0000-00002E360000}"/>
    <cellStyle name="Total 69 2" xfId="13869" xr:uid="{00000000-0005-0000-0000-00002F360000}"/>
    <cellStyle name="Total 69 2 2" xfId="13870" xr:uid="{00000000-0005-0000-0000-000030360000}"/>
    <cellStyle name="Total 69 3" xfId="13871" xr:uid="{00000000-0005-0000-0000-000031360000}"/>
    <cellStyle name="Total 69 3 2" xfId="13872" xr:uid="{00000000-0005-0000-0000-000032360000}"/>
    <cellStyle name="Total 69 4" xfId="13873" xr:uid="{00000000-0005-0000-0000-000033360000}"/>
    <cellStyle name="Total 7" xfId="13874" xr:uid="{00000000-0005-0000-0000-000034360000}"/>
    <cellStyle name="Total 7 2" xfId="13875" xr:uid="{00000000-0005-0000-0000-000035360000}"/>
    <cellStyle name="Total 7 2 2" xfId="13876" xr:uid="{00000000-0005-0000-0000-000036360000}"/>
    <cellStyle name="Total 7 3" xfId="13877" xr:uid="{00000000-0005-0000-0000-000037360000}"/>
    <cellStyle name="Total 7 3 2" xfId="13878" xr:uid="{00000000-0005-0000-0000-000038360000}"/>
    <cellStyle name="Total 7 4" xfId="13879" xr:uid="{00000000-0005-0000-0000-000039360000}"/>
    <cellStyle name="Total 70" xfId="13880" xr:uid="{00000000-0005-0000-0000-00003A360000}"/>
    <cellStyle name="Total 70 2" xfId="13881" xr:uid="{00000000-0005-0000-0000-00003B360000}"/>
    <cellStyle name="Total 70 2 2" xfId="13882" xr:uid="{00000000-0005-0000-0000-00003C360000}"/>
    <cellStyle name="Total 70 3" xfId="13883" xr:uid="{00000000-0005-0000-0000-00003D360000}"/>
    <cellStyle name="Total 70 3 2" xfId="13884" xr:uid="{00000000-0005-0000-0000-00003E360000}"/>
    <cellStyle name="Total 70 4" xfId="13885" xr:uid="{00000000-0005-0000-0000-00003F360000}"/>
    <cellStyle name="Total 71" xfId="13886" xr:uid="{00000000-0005-0000-0000-000040360000}"/>
    <cellStyle name="Total 71 2" xfId="13887" xr:uid="{00000000-0005-0000-0000-000041360000}"/>
    <cellStyle name="Total 71 2 2" xfId="13888" xr:uid="{00000000-0005-0000-0000-000042360000}"/>
    <cellStyle name="Total 71 3" xfId="13889" xr:uid="{00000000-0005-0000-0000-000043360000}"/>
    <cellStyle name="Total 71 3 2" xfId="13890" xr:uid="{00000000-0005-0000-0000-000044360000}"/>
    <cellStyle name="Total 71 4" xfId="13891" xr:uid="{00000000-0005-0000-0000-000045360000}"/>
    <cellStyle name="Total 72" xfId="13892" xr:uid="{00000000-0005-0000-0000-000046360000}"/>
    <cellStyle name="Total 72 2" xfId="13893" xr:uid="{00000000-0005-0000-0000-000047360000}"/>
    <cellStyle name="Total 72 2 2" xfId="13894" xr:uid="{00000000-0005-0000-0000-000048360000}"/>
    <cellStyle name="Total 72 3" xfId="13895" xr:uid="{00000000-0005-0000-0000-000049360000}"/>
    <cellStyle name="Total 72 3 2" xfId="13896" xr:uid="{00000000-0005-0000-0000-00004A360000}"/>
    <cellStyle name="Total 72 4" xfId="13897" xr:uid="{00000000-0005-0000-0000-00004B360000}"/>
    <cellStyle name="Total 73" xfId="13898" xr:uid="{00000000-0005-0000-0000-00004C360000}"/>
    <cellStyle name="Total 73 2" xfId="13899" xr:uid="{00000000-0005-0000-0000-00004D360000}"/>
    <cellStyle name="Total 73 2 2" xfId="13900" xr:uid="{00000000-0005-0000-0000-00004E360000}"/>
    <cellStyle name="Total 73 3" xfId="13901" xr:uid="{00000000-0005-0000-0000-00004F360000}"/>
    <cellStyle name="Total 73 3 2" xfId="13902" xr:uid="{00000000-0005-0000-0000-000050360000}"/>
    <cellStyle name="Total 73 4" xfId="13903" xr:uid="{00000000-0005-0000-0000-000051360000}"/>
    <cellStyle name="Total 74" xfId="13904" xr:uid="{00000000-0005-0000-0000-000052360000}"/>
    <cellStyle name="Total 74 2" xfId="13905" xr:uid="{00000000-0005-0000-0000-000053360000}"/>
    <cellStyle name="Total 74 2 2" xfId="13906" xr:uid="{00000000-0005-0000-0000-000054360000}"/>
    <cellStyle name="Total 74 3" xfId="13907" xr:uid="{00000000-0005-0000-0000-000055360000}"/>
    <cellStyle name="Total 74 3 2" xfId="13908" xr:uid="{00000000-0005-0000-0000-000056360000}"/>
    <cellStyle name="Total 74 4" xfId="13909" xr:uid="{00000000-0005-0000-0000-000057360000}"/>
    <cellStyle name="Total 75" xfId="13910" xr:uid="{00000000-0005-0000-0000-000058360000}"/>
    <cellStyle name="Total 75 2" xfId="13911" xr:uid="{00000000-0005-0000-0000-000059360000}"/>
    <cellStyle name="Total 75 2 2" xfId="13912" xr:uid="{00000000-0005-0000-0000-00005A360000}"/>
    <cellStyle name="Total 75 3" xfId="13913" xr:uid="{00000000-0005-0000-0000-00005B360000}"/>
    <cellStyle name="Total 75 3 2" xfId="13914" xr:uid="{00000000-0005-0000-0000-00005C360000}"/>
    <cellStyle name="Total 75 4" xfId="13915" xr:uid="{00000000-0005-0000-0000-00005D360000}"/>
    <cellStyle name="Total 76" xfId="13916" xr:uid="{00000000-0005-0000-0000-00005E360000}"/>
    <cellStyle name="Total 76 2" xfId="13917" xr:uid="{00000000-0005-0000-0000-00005F360000}"/>
    <cellStyle name="Total 76 2 2" xfId="13918" xr:uid="{00000000-0005-0000-0000-000060360000}"/>
    <cellStyle name="Total 76 3" xfId="13919" xr:uid="{00000000-0005-0000-0000-000061360000}"/>
    <cellStyle name="Total 76 3 2" xfId="13920" xr:uid="{00000000-0005-0000-0000-000062360000}"/>
    <cellStyle name="Total 76 4" xfId="13921" xr:uid="{00000000-0005-0000-0000-000063360000}"/>
    <cellStyle name="Total 8" xfId="13922" xr:uid="{00000000-0005-0000-0000-000064360000}"/>
    <cellStyle name="Total 8 2" xfId="13923" xr:uid="{00000000-0005-0000-0000-000065360000}"/>
    <cellStyle name="Total 8 2 2" xfId="13924" xr:uid="{00000000-0005-0000-0000-000066360000}"/>
    <cellStyle name="Total 8 3" xfId="13925" xr:uid="{00000000-0005-0000-0000-000067360000}"/>
    <cellStyle name="Total 8 3 2" xfId="13926" xr:uid="{00000000-0005-0000-0000-000068360000}"/>
    <cellStyle name="Total 8 4" xfId="13927" xr:uid="{00000000-0005-0000-0000-000069360000}"/>
    <cellStyle name="Total 9" xfId="13928" xr:uid="{00000000-0005-0000-0000-00006A360000}"/>
    <cellStyle name="Total 9 2" xfId="13929" xr:uid="{00000000-0005-0000-0000-00006B360000}"/>
    <cellStyle name="Total 9 2 2" xfId="13930" xr:uid="{00000000-0005-0000-0000-00006C360000}"/>
    <cellStyle name="Total 9 3" xfId="13931" xr:uid="{00000000-0005-0000-0000-00006D360000}"/>
    <cellStyle name="Total 9 3 2" xfId="13932" xr:uid="{00000000-0005-0000-0000-00006E360000}"/>
    <cellStyle name="Total 9 4" xfId="13933" xr:uid="{00000000-0005-0000-0000-00006F360000}"/>
    <cellStyle name="UN-Locked" xfId="13936" xr:uid="{00000000-0005-0000-0000-000072360000}"/>
    <cellStyle name="Underline" xfId="13934" xr:uid="{00000000-0005-0000-0000-000070360000}"/>
    <cellStyle name="UNLOCKED" xfId="13935" xr:uid="{00000000-0005-0000-0000-000071360000}"/>
    <cellStyle name="Unprot" xfId="13937" xr:uid="{00000000-0005-0000-0000-000074360000}"/>
    <cellStyle name="Unprot$" xfId="13938" xr:uid="{00000000-0005-0000-0000-000075360000}"/>
    <cellStyle name="Unprotect" xfId="13939" xr:uid="{00000000-0005-0000-0000-000076360000}"/>
    <cellStyle name="Update" xfId="13940" xr:uid="{00000000-0005-0000-0000-000077360000}"/>
    <cellStyle name="Währung [0]_pldt" xfId="13941" xr:uid="{00000000-0005-0000-0000-000078360000}"/>
    <cellStyle name="Währung_pldt" xfId="13942" xr:uid="{00000000-0005-0000-0000-000079360000}"/>
    <cellStyle name="Warning Text 10" xfId="13943" xr:uid="{00000000-0005-0000-0000-00007A360000}"/>
    <cellStyle name="Warning Text 2" xfId="13944" xr:uid="{00000000-0005-0000-0000-00007B360000}"/>
    <cellStyle name="Warning Text 2 2" xfId="13945" xr:uid="{00000000-0005-0000-0000-00007C360000}"/>
    <cellStyle name="Warning Text 2 2 2" xfId="13946" xr:uid="{00000000-0005-0000-0000-00007D360000}"/>
    <cellStyle name="Warning Text 2 3" xfId="13947" xr:uid="{00000000-0005-0000-0000-00007E360000}"/>
    <cellStyle name="Warning Text 3" xfId="13948" xr:uid="{00000000-0005-0000-0000-00007F360000}"/>
    <cellStyle name="Warning Text 3 2" xfId="13949" xr:uid="{00000000-0005-0000-0000-000080360000}"/>
    <cellStyle name="Warning Text 3 2 2" xfId="13950" xr:uid="{00000000-0005-0000-0000-000081360000}"/>
    <cellStyle name="Warning Text 3 3" xfId="13951" xr:uid="{00000000-0005-0000-0000-000082360000}"/>
    <cellStyle name="Warning Text 4" xfId="13952" xr:uid="{00000000-0005-0000-0000-000083360000}"/>
    <cellStyle name="Warning Text 4 2" xfId="13953" xr:uid="{00000000-0005-0000-0000-000084360000}"/>
    <cellStyle name="Warning Text 4 2 2" xfId="13954" xr:uid="{00000000-0005-0000-0000-000085360000}"/>
    <cellStyle name="Warning Text 4 3" xfId="13955" xr:uid="{00000000-0005-0000-0000-000086360000}"/>
    <cellStyle name="Warning Text 5" xfId="13956" xr:uid="{00000000-0005-0000-0000-000087360000}"/>
    <cellStyle name="Warning Text 5 2" xfId="13957" xr:uid="{00000000-0005-0000-0000-000088360000}"/>
    <cellStyle name="Warning Text 5 2 2" xfId="13958" xr:uid="{00000000-0005-0000-0000-000089360000}"/>
    <cellStyle name="Warning Text 5 3" xfId="13959" xr:uid="{00000000-0005-0000-0000-00008A360000}"/>
    <cellStyle name="Warning Text 6" xfId="13960" xr:uid="{00000000-0005-0000-0000-00008B360000}"/>
    <cellStyle name="Warning Text 6 2" xfId="13961" xr:uid="{00000000-0005-0000-0000-00008C360000}"/>
    <cellStyle name="Warning Text 6 2 2" xfId="13962" xr:uid="{00000000-0005-0000-0000-00008D360000}"/>
    <cellStyle name="Warning Text 6 3" xfId="13963" xr:uid="{00000000-0005-0000-0000-00008E360000}"/>
    <cellStyle name="Warning Text 7" xfId="13964" xr:uid="{00000000-0005-0000-0000-00008F360000}"/>
    <cellStyle name="Warning Text 7 2" xfId="13965" xr:uid="{00000000-0005-0000-0000-000090360000}"/>
    <cellStyle name="Warning Text 8" xfId="13966" xr:uid="{00000000-0005-0000-0000-000091360000}"/>
    <cellStyle name="Warning Text 8 2" xfId="13967" xr:uid="{00000000-0005-0000-0000-000092360000}"/>
    <cellStyle name="Warning Text 9" xfId="13968" xr:uid="{00000000-0005-0000-0000-000093360000}"/>
    <cellStyle name="WholeDollar" xfId="13969" xr:uid="{00000000-0005-0000-0000-000094360000}"/>
    <cellStyle name="Year" xfId="13970" xr:uid="{00000000-0005-0000-0000-000095360000}"/>
    <cellStyle name="YearHeading" xfId="13971" xr:uid="{00000000-0005-0000-0000-000096360000}"/>
    <cellStyle name="標準_comp3" xfId="13972" xr:uid="{00000000-0005-0000-0000-000097360000}"/>
  </cellStyles>
  <dxfs count="0"/>
  <tableStyles count="0" defaultTableStyle="TableStyleMedium2" defaultPivotStyle="PivotStyleLight16"/>
  <colors>
    <mruColors>
      <color rgb="FFF4F7ED"/>
      <color rgb="FFFDE9D9"/>
      <color rgb="FFC5D9F1"/>
      <color rgb="FFDCE6F1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93b010/STRATPLG/TEMP/a%20b&#226;tons%20rompu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Financial%20Planning/Pat%20Natale/For%20Jennifer/Sta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g2436/Desktop/IMS2%20Master%20Files/IMS2_Model_2013063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yp215t/AppData/Local/Microsoft/Windows/Temporary%20Internet%20Files/Content.Outlook/BYYVHL16/WORKING%20FILE/EBM-AVPNWorkshe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ales%20Ops%20Finance/Carla/SCM/Miscellaneous/BudgetFiles/By%20Chann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onsumer%20Pricing%20Mobility/Y2011/Tools-Resource/defacto%20subs%20by%20Month-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Pricing/Products/Mobility/Mobility/Wireless%20Home%20Phone/Model/Wireless%20HP%20Model%20v%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rw7265/Local%20Settings/Temporary%20Internet%20Files/Content.Outlook/O7L2QQS5/ChannelByRegionLTVModelAK_v11_2009Q4_v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BCS/ASI/ASI_Assessment_April%20May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Graph2"/>
      <sheetName val="synthgraph"/>
      <sheetName val="CA Data"/>
      <sheetName val="COE Waterfall New Target"/>
      <sheetName val="OPEX F'cast"/>
      <sheetName val="Reference"/>
      <sheetName val="CA_Data"/>
      <sheetName val="SI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mnt"/>
      <sheetName val="Subs"/>
      <sheetName val="Stats"/>
      <sheetName val="EV_##PARKEDGET##"/>
      <sheetName val="EV_##PARKEDPROPS##"/>
      <sheetName val=" Stats W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tchPad"/>
      <sheetName val="CustomerData"/>
      <sheetName val="Customer_Opportunity"/>
      <sheetName val="ProductList"/>
      <sheetName val="Express"/>
      <sheetName val="ProposalData"/>
      <sheetName val="Scenarios"/>
      <sheetName val="Inputs"/>
      <sheetName val="UnitCapital"/>
      <sheetName val="ExternalSources"/>
      <sheetName val="CSMCostInterface"/>
      <sheetName val="CostCalcs"/>
      <sheetName val="PriceCalcs"/>
      <sheetName val="Analysis"/>
      <sheetName val="rateAnalysis"/>
      <sheetName val="writedownAnalysis"/>
      <sheetName val="RampChurn"/>
      <sheetName val="Indicators"/>
      <sheetName val="AccessSummary"/>
      <sheetName val="CorpFinancials"/>
      <sheetName val="productReports"/>
      <sheetName val="TCs_1"/>
      <sheetName val="TCs_2"/>
      <sheetName val="RateLetter"/>
      <sheetName val="RL-Locations"/>
      <sheetName val="RL-CtxUSOCs"/>
      <sheetName val="Pricing_Rationale"/>
      <sheetName val="MfnTemplate"/>
      <sheetName val="dbaseTables"/>
      <sheetName val="productIMS"/>
      <sheetName val="IMSdetailCalc"/>
      <sheetName val="scenarioIMS"/>
      <sheetName val="approvalUpdate"/>
      <sheetName val="TabRefs"/>
      <sheetName val="MobilityConsiderations"/>
      <sheetName val="mobilityupdatesformerge"/>
      <sheetName val="MobilityInputs"/>
      <sheetName val="MobilityHandsetInputs"/>
      <sheetName val="MobilityISE"/>
      <sheetName val="MobilityFsdSummary"/>
      <sheetName val="MobilityProFormas"/>
      <sheetName val="MobilityRateLetter"/>
      <sheetName val="MobilityRevLogic"/>
      <sheetName val="MobilityExpLogic"/>
      <sheetName val="MobilityHandsetLogic"/>
      <sheetName val="MobilityTables"/>
      <sheetName val="ais2"/>
      <sheetName val="notes"/>
      <sheetName val="AIS_CustomPricingInterface"/>
      <sheetName val="AIS_Capital_Summary"/>
      <sheetName val="AIS_Costing_Summary"/>
      <sheetName val="AIS_Lookups"/>
      <sheetName val="AIS_FRC_Factors"/>
      <sheetName val="AIS_Inputs"/>
      <sheetName val="AIS_Inc_Tax"/>
      <sheetName val="AIS_Summary"/>
      <sheetName val="Tables"/>
      <sheetName val="SalesLinks"/>
      <sheetName val="PricerLinks"/>
      <sheetName val="Log"/>
    </sheetNames>
    <sheetDataSet>
      <sheetData sheetId="0" refreshError="1"/>
      <sheetData sheetId="1">
        <row r="4">
          <cell r="C4" t="str">
            <v>Guettler, Cheryl L</v>
          </cell>
          <cell r="F4">
            <v>547639</v>
          </cell>
        </row>
        <row r="5">
          <cell r="F5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K16">
            <v>41455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3">
          <cell r="J13">
            <v>0.38840000000000002</v>
          </cell>
        </row>
        <row r="14">
          <cell r="J14">
            <v>6.25E-2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D5" t="str">
            <v>Global/Signature/Premier</v>
          </cell>
        </row>
        <row r="6">
          <cell r="D6" t="str">
            <v>ACDA</v>
          </cell>
        </row>
        <row r="7">
          <cell r="D7">
            <v>0</v>
          </cell>
        </row>
        <row r="13">
          <cell r="D13">
            <v>0</v>
          </cell>
          <cell r="H13">
            <v>0.15000000000000002</v>
          </cell>
          <cell r="J13">
            <v>0</v>
          </cell>
          <cell r="K13" t="str">
            <v>Yes</v>
          </cell>
          <cell r="L13" t="str">
            <v>Yes</v>
          </cell>
          <cell r="M13" t="str">
            <v>Yes</v>
          </cell>
          <cell r="N13">
            <v>20</v>
          </cell>
          <cell r="O13">
            <v>20</v>
          </cell>
          <cell r="P13" t="str">
            <v>2yrs</v>
          </cell>
          <cell r="Q13" t="str">
            <v>Yes</v>
          </cell>
        </row>
        <row r="14">
          <cell r="H14">
            <v>0</v>
          </cell>
          <cell r="J14">
            <v>0</v>
          </cell>
          <cell r="K14" t="str">
            <v>No</v>
          </cell>
          <cell r="L14" t="str">
            <v>No</v>
          </cell>
          <cell r="M14" t="str">
            <v>No</v>
          </cell>
          <cell r="N14">
            <v>20</v>
          </cell>
          <cell r="O14">
            <v>20</v>
          </cell>
          <cell r="P14" t="str">
            <v>2yrs</v>
          </cell>
          <cell r="Q14" t="str">
            <v>Yes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5">
          <cell r="A5" t="str">
            <v>key</v>
          </cell>
          <cell r="B5" t="str">
            <v>In Use?</v>
          </cell>
          <cell r="C5" t="str">
            <v>Product_Group</v>
          </cell>
          <cell r="D5" t="str">
            <v>IMS2_LineItem</v>
          </cell>
          <cell r="E5" t="str">
            <v>IMS2_LineItem_for_Subs</v>
          </cell>
          <cell r="F5" t="str">
            <v>FSD_Group</v>
          </cell>
          <cell r="G5" t="str">
            <v>Plan_Type</v>
          </cell>
          <cell r="H5" t="str">
            <v>Plan</v>
          </cell>
          <cell r="I5" t="str">
            <v>Sub_Type</v>
          </cell>
          <cell r="J5" t="str">
            <v>Sales Total Subs Q</v>
          </cell>
          <cell r="K5" t="str">
            <v>Sales Baseline $</v>
          </cell>
          <cell r="L5" t="str">
            <v>Sales Discounted $</v>
          </cell>
          <cell r="M5" t="str">
            <v>Sales Requested Discount %</v>
          </cell>
          <cell r="N5" t="str">
            <v>Profile_Group</v>
          </cell>
          <cell r="O5" t="str">
            <v>Profile_Group_Mix</v>
          </cell>
          <cell r="P5" t="str">
            <v>Use Profile Mix?</v>
          </cell>
          <cell r="Q5" t="str">
            <v>Model Existing Subs</v>
          </cell>
          <cell r="R5" t="str">
            <v>Model Gross Adds Yr1</v>
          </cell>
          <cell r="S5" t="str">
            <v>Model Gross Adds Yr2</v>
          </cell>
          <cell r="T5" t="str">
            <v>Model Total Subs Q</v>
          </cell>
          <cell r="U5" t="str">
            <v>List Price Total $</v>
          </cell>
          <cell r="V5" t="str">
            <v>List Price Per Unit $</v>
          </cell>
          <cell r="W5" t="str">
            <v>Sales MRC Per Unit</v>
          </cell>
          <cell r="X5" t="str">
            <v>Sales Price Total $</v>
          </cell>
          <cell r="Y5" t="str">
            <v>Apply_Credit?</v>
          </cell>
          <cell r="Z5" t="str">
            <v>Online MRC $ Ceiling</v>
          </cell>
          <cell r="AA5" t="str">
            <v>Model MRC Total $</v>
          </cell>
          <cell r="AB5" t="str">
            <v>Model MRC Per Unit</v>
          </cell>
          <cell r="AC5" t="str">
            <v>Access_Discount_Group</v>
          </cell>
          <cell r="AD5" t="str">
            <v>Online Discount % Ceiling</v>
          </cell>
          <cell r="AE5" t="str">
            <v>Model Access Discount %</v>
          </cell>
          <cell r="AF5" t="str">
            <v>Net Discounted Price $</v>
          </cell>
          <cell r="AG5" t="str">
            <v>Visible_on_RateLetter?</v>
          </cell>
          <cell r="AH5" t="str">
            <v>Receives_Allocation_from_Group_1</v>
          </cell>
          <cell r="AI5" t="str">
            <v>Receives_Allocation_from_Group_2</v>
          </cell>
          <cell r="AJ5" t="str">
            <v>Reallocation_Group</v>
          </cell>
          <cell r="AK5" t="str">
            <v>Adj Overage MOUs</v>
          </cell>
          <cell r="AL5" t="str">
            <v>Overage Rate $/MOU</v>
          </cell>
          <cell r="AM5" t="str">
            <v>NFR Airtime $/Sub Before Allocation</v>
          </cell>
          <cell r="AN5" t="str">
            <v>Total NFR Airtime $ Before Allocation</v>
          </cell>
          <cell r="AO5" t="str">
            <v>Airtime Rev $/Sub After Allocation</v>
          </cell>
          <cell r="AP5" t="str">
            <v>Bolt On Rev $/Sub Before Allocation</v>
          </cell>
          <cell r="AQ5" t="str">
            <v>Total Bolt On Rev $ Before Allocation</v>
          </cell>
          <cell r="AR5" t="str">
            <v>Bolt On Rev $/Sub After Allocation</v>
          </cell>
          <cell r="AS5" t="str">
            <v>Non Airtime Rev $/Sub</v>
          </cell>
          <cell r="AT5" t="str">
            <v>Total Non Airtime Rev $ Recognized</v>
          </cell>
          <cell r="AU5" t="str">
            <v>Non Airtime Rev $/Sub Recognized</v>
          </cell>
          <cell r="AV5" t="str">
            <v>QC_Discount_Group</v>
          </cell>
          <cell r="AW5" t="str">
            <v>Model QC Discount %</v>
          </cell>
          <cell r="AY5" t="str">
            <v>Access Total $</v>
          </cell>
          <cell r="AZ5" t="str">
            <v xml:space="preserve">Access ARPU $ </v>
          </cell>
          <cell r="BA5" t="str">
            <v>Annual Credits Total $</v>
          </cell>
          <cell r="BB5" t="str">
            <v>Annual Credits</v>
          </cell>
          <cell r="BC5" t="str">
            <v>Acquisition Credits Total $</v>
          </cell>
          <cell r="BD5" t="str">
            <v>Acquisition Credits per New Sub</v>
          </cell>
          <cell r="BE5" t="str">
            <v>Retention Credits Total $</v>
          </cell>
          <cell r="BF5" t="str">
            <v>Retention Credits per Existing Sub</v>
          </cell>
          <cell r="BG5" t="str">
            <v>Adjusted Churn Implied Months</v>
          </cell>
          <cell r="BH5" t="str">
            <v>Effective Credits Total $</v>
          </cell>
          <cell r="BI5" t="str">
            <v>Effective Credit per Average Sub</v>
          </cell>
          <cell r="BJ5" t="str">
            <v>Airtime ARPU $</v>
          </cell>
          <cell r="BK5" t="str">
            <v>Features ARPU $</v>
          </cell>
          <cell r="BL5" t="str">
            <v>Addl / Adj ARPU $</v>
          </cell>
          <cell r="BM5" t="str">
            <v>Total $</v>
          </cell>
          <cell r="BN5" t="str">
            <v>ARPU $</v>
          </cell>
          <cell r="BO5" t="str">
            <v>EBIT% (per Average Sub)</v>
          </cell>
          <cell r="BP5" t="str">
            <v>Push to IMS2 Pricing Row</v>
          </cell>
          <cell r="BQ5" t="str">
            <v>IMS2 Line Item Price</v>
          </cell>
          <cell r="BS5" t="str">
            <v>Push to IMS2 Costing Row</v>
          </cell>
          <cell r="BT5" t="str">
            <v>IMS2 Line Item Pull Through Revenue $/Q</v>
          </cell>
        </row>
        <row r="6">
          <cell r="A6" t="str">
            <v>Voice Only CRU / Nation / Total All Nation</v>
          </cell>
          <cell r="B6" t="b">
            <v>0</v>
          </cell>
          <cell r="C6" t="str">
            <v>Voice Only CRU</v>
          </cell>
          <cell r="D6">
            <v>6680278</v>
          </cell>
          <cell r="E6">
            <v>0</v>
          </cell>
          <cell r="F6">
            <v>0</v>
          </cell>
          <cell r="G6" t="str">
            <v>Nation</v>
          </cell>
          <cell r="H6" t="str">
            <v>Total All Nation</v>
          </cell>
          <cell r="I6" t="str">
            <v>Subscriber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str">
            <v>Voice Only CRU / Nation</v>
          </cell>
          <cell r="O6">
            <v>0</v>
          </cell>
          <cell r="P6" t="str">
            <v>N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 t="b">
            <v>0</v>
          </cell>
          <cell r="Z6" t="str">
            <v>N/A</v>
          </cell>
          <cell r="AA6">
            <v>0</v>
          </cell>
          <cell r="AB6">
            <v>0</v>
          </cell>
          <cell r="AC6">
            <v>0</v>
          </cell>
          <cell r="AD6" t="str">
            <v>N/A</v>
          </cell>
          <cell r="AE6">
            <v>0</v>
          </cell>
          <cell r="AF6">
            <v>0</v>
          </cell>
          <cell r="AG6" t="b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S6">
            <v>0</v>
          </cell>
          <cell r="BT6">
            <v>0</v>
          </cell>
        </row>
        <row r="7">
          <cell r="A7" t="str">
            <v>Voice Only CRU / Nation / 39.99</v>
          </cell>
          <cell r="B7" t="b">
            <v>0</v>
          </cell>
          <cell r="C7" t="str">
            <v>Voice Only CRU</v>
          </cell>
          <cell r="D7">
            <v>6680274</v>
          </cell>
          <cell r="E7">
            <v>0</v>
          </cell>
          <cell r="F7" t="str">
            <v>Voice Only CRU / Nation</v>
          </cell>
          <cell r="G7" t="str">
            <v>Nation</v>
          </cell>
          <cell r="H7">
            <v>39.99</v>
          </cell>
          <cell r="I7" t="str">
            <v>Subscriber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str">
            <v>Voice Only CRU / Nation</v>
          </cell>
          <cell r="O7">
            <v>0.51800000000000002</v>
          </cell>
          <cell r="P7" t="str">
            <v>N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20.714820000000003</v>
          </cell>
          <cell r="V7">
            <v>39.99</v>
          </cell>
          <cell r="W7">
            <v>0</v>
          </cell>
          <cell r="X7">
            <v>0</v>
          </cell>
          <cell r="Y7" t="b">
            <v>1</v>
          </cell>
          <cell r="Z7" t="str">
            <v>N/A</v>
          </cell>
          <cell r="AA7">
            <v>0</v>
          </cell>
          <cell r="AB7">
            <v>0</v>
          </cell>
          <cell r="AC7" t="str">
            <v>DiscCRU</v>
          </cell>
          <cell r="AD7" t="str">
            <v>N/A</v>
          </cell>
          <cell r="AE7">
            <v>0.15000000000000002</v>
          </cell>
          <cell r="AF7">
            <v>33.991500000000002</v>
          </cell>
          <cell r="AG7" t="b">
            <v>0</v>
          </cell>
          <cell r="AH7" t="str">
            <v>Voice Only CRU</v>
          </cell>
          <cell r="AI7">
            <v>0</v>
          </cell>
          <cell r="AJ7">
            <v>0</v>
          </cell>
          <cell r="AK7">
            <v>11</v>
          </cell>
          <cell r="AL7">
            <v>0.45</v>
          </cell>
          <cell r="AM7">
            <v>4.95</v>
          </cell>
          <cell r="AN7">
            <v>0</v>
          </cell>
          <cell r="AO7">
            <v>4.95</v>
          </cell>
          <cell r="AP7">
            <v>0</v>
          </cell>
          <cell r="AQ7">
            <v>0</v>
          </cell>
          <cell r="AR7">
            <v>0</v>
          </cell>
          <cell r="AS7">
            <v>7.46</v>
          </cell>
          <cell r="AT7">
            <v>0</v>
          </cell>
          <cell r="AU7">
            <v>7.46</v>
          </cell>
          <cell r="AV7" t="str">
            <v>DiscCRU</v>
          </cell>
          <cell r="AW7">
            <v>0.15000000000000002</v>
          </cell>
          <cell r="AY7">
            <v>17.607597000000002</v>
          </cell>
          <cell r="AZ7">
            <v>33.991500000000002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56.120868631428095</v>
          </cell>
          <cell r="BH7">
            <v>0</v>
          </cell>
          <cell r="BI7">
            <v>0</v>
          </cell>
          <cell r="BJ7">
            <v>4.95</v>
          </cell>
          <cell r="BK7">
            <v>7.46</v>
          </cell>
          <cell r="BL7">
            <v>0</v>
          </cell>
          <cell r="BM7">
            <v>24.035977000000003</v>
          </cell>
          <cell r="BN7">
            <v>46.401500000000006</v>
          </cell>
          <cell r="BO7">
            <v>0.58582937128217405</v>
          </cell>
          <cell r="BP7">
            <v>0</v>
          </cell>
          <cell r="BQ7">
            <v>33.991500000000002</v>
          </cell>
          <cell r="BS7">
            <v>0</v>
          </cell>
          <cell r="BT7">
            <v>7.46</v>
          </cell>
        </row>
        <row r="8">
          <cell r="A8" t="str">
            <v>Voice Only CRU / Nation / 59.99</v>
          </cell>
          <cell r="B8" t="b">
            <v>0</v>
          </cell>
          <cell r="C8" t="str">
            <v>Voice Only CRU</v>
          </cell>
          <cell r="D8">
            <v>6680275</v>
          </cell>
          <cell r="E8">
            <v>0</v>
          </cell>
          <cell r="F8" t="str">
            <v>Voice Only CRU / Nation</v>
          </cell>
          <cell r="G8" t="str">
            <v>Nation</v>
          </cell>
          <cell r="H8">
            <v>59.99</v>
          </cell>
          <cell r="I8" t="str">
            <v>Subscriber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 t="str">
            <v>Voice Only CRU / Nation</v>
          </cell>
          <cell r="O8">
            <v>7.1999999999999995E-2</v>
          </cell>
          <cell r="P8" t="str">
            <v>N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4.31928</v>
          </cell>
          <cell r="V8">
            <v>59.99</v>
          </cell>
          <cell r="W8">
            <v>0</v>
          </cell>
          <cell r="X8">
            <v>0</v>
          </cell>
          <cell r="Y8" t="b">
            <v>1</v>
          </cell>
          <cell r="Z8" t="str">
            <v>N/A</v>
          </cell>
          <cell r="AA8">
            <v>0</v>
          </cell>
          <cell r="AB8">
            <v>0</v>
          </cell>
          <cell r="AC8" t="str">
            <v>DiscCRU</v>
          </cell>
          <cell r="AD8" t="str">
            <v>N/A</v>
          </cell>
          <cell r="AE8">
            <v>0.15000000000000002</v>
          </cell>
          <cell r="AF8">
            <v>50.991500000000002</v>
          </cell>
          <cell r="AG8" t="b">
            <v>0</v>
          </cell>
          <cell r="AH8" t="str">
            <v>Voice Only CRU</v>
          </cell>
          <cell r="AI8">
            <v>0</v>
          </cell>
          <cell r="AJ8">
            <v>0</v>
          </cell>
          <cell r="AK8">
            <v>18</v>
          </cell>
          <cell r="AL8">
            <v>0.4</v>
          </cell>
          <cell r="AM8">
            <v>7.2</v>
          </cell>
          <cell r="AN8">
            <v>0</v>
          </cell>
          <cell r="AO8">
            <v>7.2</v>
          </cell>
          <cell r="AP8">
            <v>0</v>
          </cell>
          <cell r="AQ8">
            <v>0</v>
          </cell>
          <cell r="AR8">
            <v>0</v>
          </cell>
          <cell r="AS8">
            <v>7.46</v>
          </cell>
          <cell r="AT8">
            <v>0</v>
          </cell>
          <cell r="AU8">
            <v>7.46</v>
          </cell>
          <cell r="AV8" t="str">
            <v>DiscCRU</v>
          </cell>
          <cell r="AW8">
            <v>0.15000000000000002</v>
          </cell>
          <cell r="AY8">
            <v>3.6713879999999999</v>
          </cell>
          <cell r="AZ8">
            <v>50.991500000000002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56.120868631428095</v>
          </cell>
          <cell r="BH8">
            <v>0</v>
          </cell>
          <cell r="BI8">
            <v>0</v>
          </cell>
          <cell r="BJ8">
            <v>7.2</v>
          </cell>
          <cell r="BK8">
            <v>7.46</v>
          </cell>
          <cell r="BL8">
            <v>0</v>
          </cell>
          <cell r="BM8">
            <v>4.7269079999999999</v>
          </cell>
          <cell r="BN8">
            <v>65.651499999999999</v>
          </cell>
          <cell r="BO8">
            <v>0.66526058233863417</v>
          </cell>
          <cell r="BP8">
            <v>0</v>
          </cell>
          <cell r="BQ8">
            <v>50.991500000000002</v>
          </cell>
          <cell r="BS8">
            <v>0</v>
          </cell>
          <cell r="BT8">
            <v>7.46</v>
          </cell>
        </row>
        <row r="9">
          <cell r="A9" t="str">
            <v>Voice Only CRU / Nation / 69.99</v>
          </cell>
          <cell r="B9" t="b">
            <v>0</v>
          </cell>
          <cell r="C9" t="str">
            <v>Voice Only CRU</v>
          </cell>
          <cell r="D9">
            <v>6680276</v>
          </cell>
          <cell r="E9">
            <v>0</v>
          </cell>
          <cell r="F9" t="str">
            <v>Voice Only CRU / Nation</v>
          </cell>
          <cell r="G9" t="str">
            <v>Nation</v>
          </cell>
          <cell r="H9">
            <v>69.989999999999995</v>
          </cell>
          <cell r="I9" t="str">
            <v>Subscriber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str">
            <v>Voice Only CRU / Nation</v>
          </cell>
          <cell r="O9">
            <v>0.41</v>
          </cell>
          <cell r="P9" t="str">
            <v>N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28.695899999999995</v>
          </cell>
          <cell r="V9">
            <v>69.989999999999995</v>
          </cell>
          <cell r="W9">
            <v>0</v>
          </cell>
          <cell r="X9">
            <v>0</v>
          </cell>
          <cell r="Y9" t="b">
            <v>1</v>
          </cell>
          <cell r="Z9" t="str">
            <v>N/A</v>
          </cell>
          <cell r="AA9">
            <v>0</v>
          </cell>
          <cell r="AB9">
            <v>0</v>
          </cell>
          <cell r="AC9">
            <v>0</v>
          </cell>
          <cell r="AD9" t="str">
            <v>N/A</v>
          </cell>
          <cell r="AE9">
            <v>0</v>
          </cell>
          <cell r="AF9">
            <v>69.989999999999995</v>
          </cell>
          <cell r="AG9" t="b">
            <v>0</v>
          </cell>
          <cell r="AH9" t="str">
            <v>Voice Only CRU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7.46</v>
          </cell>
          <cell r="AT9">
            <v>0</v>
          </cell>
          <cell r="AU9">
            <v>7.46</v>
          </cell>
          <cell r="AV9" t="str">
            <v>DiscCRU</v>
          </cell>
          <cell r="AW9">
            <v>0.15000000000000002</v>
          </cell>
          <cell r="AY9">
            <v>28.695899999999995</v>
          </cell>
          <cell r="AZ9">
            <v>69.989999999999995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56.120868631428095</v>
          </cell>
          <cell r="BH9">
            <v>0</v>
          </cell>
          <cell r="BI9">
            <v>0</v>
          </cell>
          <cell r="BJ9">
            <v>0</v>
          </cell>
          <cell r="BK9">
            <v>7.46</v>
          </cell>
          <cell r="BL9">
            <v>0</v>
          </cell>
          <cell r="BM9">
            <v>31.754499999999993</v>
          </cell>
          <cell r="BN9">
            <v>77.449999999999989</v>
          </cell>
          <cell r="BO9">
            <v>0.66845964804014235</v>
          </cell>
          <cell r="BP9">
            <v>0</v>
          </cell>
          <cell r="BQ9">
            <v>69.989999999999995</v>
          </cell>
          <cell r="BS9">
            <v>0</v>
          </cell>
          <cell r="BT9">
            <v>7.46</v>
          </cell>
        </row>
        <row r="10">
          <cell r="A10" t="str">
            <v>Voice Only CRU / Nation / 79.99</v>
          </cell>
          <cell r="B10" t="b">
            <v>0</v>
          </cell>
          <cell r="C10" t="str">
            <v>Voice Only CRU</v>
          </cell>
          <cell r="D10">
            <v>6680277</v>
          </cell>
          <cell r="E10">
            <v>0</v>
          </cell>
          <cell r="F10" t="str">
            <v>Voice Only CRU / Nation</v>
          </cell>
          <cell r="G10" t="str">
            <v>Nation</v>
          </cell>
          <cell r="H10">
            <v>79.989999999999995</v>
          </cell>
          <cell r="I10" t="str">
            <v>Subscriber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 t="str">
            <v>Voice Only CRU / Nation</v>
          </cell>
          <cell r="O10">
            <v>0</v>
          </cell>
          <cell r="P10" t="str">
            <v>N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79.989999999999995</v>
          </cell>
          <cell r="W10">
            <v>0</v>
          </cell>
          <cell r="X10">
            <v>0</v>
          </cell>
          <cell r="Y10" t="b">
            <v>1</v>
          </cell>
          <cell r="Z10" t="str">
            <v>N/A</v>
          </cell>
          <cell r="AA10">
            <v>0</v>
          </cell>
          <cell r="AB10">
            <v>0</v>
          </cell>
          <cell r="AC10" t="str">
            <v>DiscCRU</v>
          </cell>
          <cell r="AD10" t="str">
            <v>N/A</v>
          </cell>
          <cell r="AE10">
            <v>0.15000000000000002</v>
          </cell>
          <cell r="AF10">
            <v>67.991499999999988</v>
          </cell>
          <cell r="AG10" t="b">
            <v>0</v>
          </cell>
          <cell r="AH10" t="str">
            <v>Voice Only CRU</v>
          </cell>
          <cell r="AI10">
            <v>0</v>
          </cell>
          <cell r="AJ10">
            <v>0</v>
          </cell>
          <cell r="AK10">
            <v>18</v>
          </cell>
          <cell r="AL10">
            <v>0.35</v>
          </cell>
          <cell r="AM10">
            <v>6.3</v>
          </cell>
          <cell r="AN10">
            <v>0</v>
          </cell>
          <cell r="AO10">
            <v>6.3</v>
          </cell>
          <cell r="AP10">
            <v>0</v>
          </cell>
          <cell r="AQ10">
            <v>0</v>
          </cell>
          <cell r="AR10">
            <v>0</v>
          </cell>
          <cell r="AS10">
            <v>7.46</v>
          </cell>
          <cell r="AT10">
            <v>0</v>
          </cell>
          <cell r="AU10">
            <v>7.46</v>
          </cell>
          <cell r="AV10" t="str">
            <v>DiscCRU</v>
          </cell>
          <cell r="AW10">
            <v>0.15000000000000002</v>
          </cell>
          <cell r="AY10">
            <v>0</v>
          </cell>
          <cell r="AZ10">
            <v>67.991499999999988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56.120868631428095</v>
          </cell>
          <cell r="BH10">
            <v>0</v>
          </cell>
          <cell r="BI10">
            <v>0</v>
          </cell>
          <cell r="BJ10">
            <v>6.3</v>
          </cell>
          <cell r="BK10">
            <v>7.46</v>
          </cell>
          <cell r="BL10">
            <v>0</v>
          </cell>
          <cell r="BM10">
            <v>0</v>
          </cell>
          <cell r="BN10">
            <v>81.751499999999979</v>
          </cell>
          <cell r="BO10">
            <v>0.70059678626932365</v>
          </cell>
          <cell r="BP10">
            <v>0</v>
          </cell>
          <cell r="BQ10">
            <v>67.991499999999988</v>
          </cell>
          <cell r="BS10">
            <v>0</v>
          </cell>
          <cell r="BT10">
            <v>7.46</v>
          </cell>
        </row>
        <row r="11">
          <cell r="A11" t="str">
            <v>Voice Only CRU / Canada Nation / Total All Canada Nation</v>
          </cell>
          <cell r="B11" t="b">
            <v>0</v>
          </cell>
          <cell r="C11" t="str">
            <v>Voice Only CRU</v>
          </cell>
          <cell r="D11">
            <v>7342480</v>
          </cell>
          <cell r="E11">
            <v>0</v>
          </cell>
          <cell r="F11">
            <v>0</v>
          </cell>
          <cell r="G11" t="str">
            <v>Canada Nation</v>
          </cell>
          <cell r="H11" t="str">
            <v>Total All Canada Nation</v>
          </cell>
          <cell r="I11" t="str">
            <v>Subscriber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 t="str">
            <v>Voice Only CRU / Canada Nation</v>
          </cell>
          <cell r="O11">
            <v>0</v>
          </cell>
          <cell r="P11" t="str">
            <v>N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 t="b">
            <v>0</v>
          </cell>
          <cell r="Z11" t="str">
            <v>N/A</v>
          </cell>
          <cell r="AA11">
            <v>0</v>
          </cell>
          <cell r="AB11">
            <v>0</v>
          </cell>
          <cell r="AC11">
            <v>0</v>
          </cell>
          <cell r="AD11" t="str">
            <v>N/A</v>
          </cell>
          <cell r="AE11">
            <v>0</v>
          </cell>
          <cell r="AF11">
            <v>0</v>
          </cell>
          <cell r="AG11" t="b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S11">
            <v>0</v>
          </cell>
          <cell r="BT11">
            <v>0</v>
          </cell>
        </row>
        <row r="12">
          <cell r="A12" t="str">
            <v>Voice Only CRU / Canada Nation / 59.99</v>
          </cell>
          <cell r="B12" t="b">
            <v>0</v>
          </cell>
          <cell r="C12" t="str">
            <v>Voice Only CRU</v>
          </cell>
          <cell r="D12">
            <v>7342481</v>
          </cell>
          <cell r="E12">
            <v>0</v>
          </cell>
          <cell r="F12" t="str">
            <v>Voice Only CRU / Canada Nation</v>
          </cell>
          <cell r="G12" t="str">
            <v>Canada Nation</v>
          </cell>
          <cell r="H12">
            <v>59.99</v>
          </cell>
          <cell r="I12" t="str">
            <v>Subscriber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 t="str">
            <v>Voice Only CRU / Canada Nation</v>
          </cell>
          <cell r="O12">
            <v>1</v>
          </cell>
          <cell r="P12" t="str">
            <v>N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59.99</v>
          </cell>
          <cell r="V12">
            <v>59.99</v>
          </cell>
          <cell r="W12">
            <v>0</v>
          </cell>
          <cell r="X12">
            <v>0</v>
          </cell>
          <cell r="Y12" t="b">
            <v>1</v>
          </cell>
          <cell r="Z12" t="str">
            <v>N/A</v>
          </cell>
          <cell r="AA12">
            <v>0</v>
          </cell>
          <cell r="AB12">
            <v>0</v>
          </cell>
          <cell r="AC12" t="str">
            <v>DiscCRU</v>
          </cell>
          <cell r="AD12" t="str">
            <v>N/A</v>
          </cell>
          <cell r="AE12">
            <v>0.15000000000000002</v>
          </cell>
          <cell r="AF12">
            <v>50.991500000000002</v>
          </cell>
          <cell r="AG12" t="b">
            <v>0</v>
          </cell>
          <cell r="AH12" t="str">
            <v>Voice Only CRU</v>
          </cell>
          <cell r="AI12">
            <v>0</v>
          </cell>
          <cell r="AJ12">
            <v>0</v>
          </cell>
          <cell r="AK12">
            <v>10.968912526571399</v>
          </cell>
          <cell r="AL12">
            <v>0.45</v>
          </cell>
          <cell r="AM12">
            <v>4.9360106369571302</v>
          </cell>
          <cell r="AN12">
            <v>0</v>
          </cell>
          <cell r="AO12">
            <v>4.9360106369571302</v>
          </cell>
          <cell r="AP12">
            <v>0</v>
          </cell>
          <cell r="AQ12">
            <v>0</v>
          </cell>
          <cell r="AR12">
            <v>0</v>
          </cell>
          <cell r="AS12">
            <v>7.46</v>
          </cell>
          <cell r="AT12">
            <v>0</v>
          </cell>
          <cell r="AU12">
            <v>7.46</v>
          </cell>
          <cell r="AV12" t="str">
            <v>DiscCRU</v>
          </cell>
          <cell r="AW12">
            <v>0.15000000000000002</v>
          </cell>
          <cell r="AY12">
            <v>50.991500000000002</v>
          </cell>
          <cell r="AZ12">
            <v>50.991500000000002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56.120868631428095</v>
          </cell>
          <cell r="BH12">
            <v>0</v>
          </cell>
          <cell r="BI12">
            <v>0</v>
          </cell>
          <cell r="BJ12">
            <v>4.9360106369571302</v>
          </cell>
          <cell r="BK12">
            <v>7.46</v>
          </cell>
          <cell r="BL12">
            <v>0</v>
          </cell>
          <cell r="BM12">
            <v>63.387510636957131</v>
          </cell>
          <cell r="BN12">
            <v>63.387510636957131</v>
          </cell>
          <cell r="BO12">
            <v>0.66462872467034417</v>
          </cell>
          <cell r="BP12">
            <v>0</v>
          </cell>
          <cell r="BQ12">
            <v>50.991500000000002</v>
          </cell>
          <cell r="BS12">
            <v>0</v>
          </cell>
          <cell r="BT12">
            <v>7.46</v>
          </cell>
        </row>
        <row r="13">
          <cell r="A13" t="str">
            <v>Voice Only CRU / Canada Nation / 79.99</v>
          </cell>
          <cell r="B13" t="b">
            <v>0</v>
          </cell>
          <cell r="C13" t="str">
            <v>Voice Only CRU</v>
          </cell>
          <cell r="D13">
            <v>7342482</v>
          </cell>
          <cell r="E13">
            <v>0</v>
          </cell>
          <cell r="F13" t="str">
            <v>Voice Only CRU / Canada Nation</v>
          </cell>
          <cell r="G13" t="str">
            <v>Canada Nation</v>
          </cell>
          <cell r="H13">
            <v>79.989999999999995</v>
          </cell>
          <cell r="I13" t="str">
            <v>Subscriber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 t="str">
            <v>Voice Only CRU / Canada Nation</v>
          </cell>
          <cell r="O13">
            <v>0</v>
          </cell>
          <cell r="P13" t="str">
            <v>N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79.989999999999995</v>
          </cell>
          <cell r="W13">
            <v>0</v>
          </cell>
          <cell r="X13">
            <v>0</v>
          </cell>
          <cell r="Y13" t="b">
            <v>1</v>
          </cell>
          <cell r="Z13" t="str">
            <v>N/A</v>
          </cell>
          <cell r="AA13">
            <v>0</v>
          </cell>
          <cell r="AB13">
            <v>0</v>
          </cell>
          <cell r="AC13" t="str">
            <v>DiscCRU</v>
          </cell>
          <cell r="AD13" t="str">
            <v>N/A</v>
          </cell>
          <cell r="AE13">
            <v>0.15000000000000002</v>
          </cell>
          <cell r="AF13">
            <v>67.991499999999988</v>
          </cell>
          <cell r="AG13" t="b">
            <v>0</v>
          </cell>
          <cell r="AH13" t="str">
            <v>Voice Only CRU</v>
          </cell>
          <cell r="AI13">
            <v>0</v>
          </cell>
          <cell r="AJ13">
            <v>0</v>
          </cell>
          <cell r="AK13">
            <v>13.624621977984001</v>
          </cell>
          <cell r="AL13">
            <v>0.4</v>
          </cell>
          <cell r="AM13">
            <v>5.4498487911936007</v>
          </cell>
          <cell r="AN13">
            <v>0</v>
          </cell>
          <cell r="AO13">
            <v>5.4498487911936007</v>
          </cell>
          <cell r="AP13">
            <v>0</v>
          </cell>
          <cell r="AQ13">
            <v>0</v>
          </cell>
          <cell r="AR13">
            <v>0</v>
          </cell>
          <cell r="AS13">
            <v>7.46</v>
          </cell>
          <cell r="AT13">
            <v>0</v>
          </cell>
          <cell r="AU13">
            <v>7.46</v>
          </cell>
          <cell r="AV13" t="str">
            <v>DiscCRU</v>
          </cell>
          <cell r="AW13">
            <v>0.15000000000000002</v>
          </cell>
          <cell r="AY13">
            <v>0</v>
          </cell>
          <cell r="AZ13">
            <v>67.991499999999988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56.120868631428095</v>
          </cell>
          <cell r="BH13">
            <v>0</v>
          </cell>
          <cell r="BI13">
            <v>0</v>
          </cell>
          <cell r="BJ13">
            <v>5.4498487911936007</v>
          </cell>
          <cell r="BK13">
            <v>7.46</v>
          </cell>
          <cell r="BL13">
            <v>0</v>
          </cell>
          <cell r="BM13">
            <v>0</v>
          </cell>
          <cell r="BN13">
            <v>80.901348791193584</v>
          </cell>
          <cell r="BO13">
            <v>0.68993466146136473</v>
          </cell>
          <cell r="BP13">
            <v>0</v>
          </cell>
          <cell r="BQ13">
            <v>67.991499999999988</v>
          </cell>
          <cell r="BS13">
            <v>0</v>
          </cell>
          <cell r="BT13">
            <v>7.46</v>
          </cell>
        </row>
        <row r="14">
          <cell r="A14" t="str">
            <v>Voice Only CRU / Canada Nation / 99.99</v>
          </cell>
          <cell r="B14" t="b">
            <v>0</v>
          </cell>
          <cell r="C14" t="str">
            <v>Voice Only CRU</v>
          </cell>
          <cell r="D14">
            <v>7342483</v>
          </cell>
          <cell r="E14">
            <v>0</v>
          </cell>
          <cell r="F14" t="str">
            <v>Voice Only CRU / Canada Nation</v>
          </cell>
          <cell r="G14" t="str">
            <v>Canada Nation</v>
          </cell>
          <cell r="H14">
            <v>99.99</v>
          </cell>
          <cell r="I14" t="str">
            <v>Subscriber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str">
            <v>Voice Only CRU / Canada Nation</v>
          </cell>
          <cell r="O14">
            <v>0</v>
          </cell>
          <cell r="P14" t="str">
            <v>N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99.99</v>
          </cell>
          <cell r="W14">
            <v>0</v>
          </cell>
          <cell r="X14">
            <v>0</v>
          </cell>
          <cell r="Y14" t="b">
            <v>1</v>
          </cell>
          <cell r="Z14" t="str">
            <v>N/A</v>
          </cell>
          <cell r="AA14">
            <v>0</v>
          </cell>
          <cell r="AB14">
            <v>0</v>
          </cell>
          <cell r="AC14" t="str">
            <v>DiscCRU</v>
          </cell>
          <cell r="AD14" t="str">
            <v>N/A</v>
          </cell>
          <cell r="AE14">
            <v>0.15000000000000002</v>
          </cell>
          <cell r="AF14">
            <v>84.991499999999988</v>
          </cell>
          <cell r="AG14" t="b">
            <v>0</v>
          </cell>
          <cell r="AH14" t="str">
            <v>Voice Only CRU</v>
          </cell>
          <cell r="AI14">
            <v>0</v>
          </cell>
          <cell r="AJ14">
            <v>0</v>
          </cell>
          <cell r="AK14">
            <v>17.995752972919</v>
          </cell>
          <cell r="AL14">
            <v>0.35</v>
          </cell>
          <cell r="AM14">
            <v>6.2985135405216495</v>
          </cell>
          <cell r="AN14">
            <v>0</v>
          </cell>
          <cell r="AO14">
            <v>6.2985135405216495</v>
          </cell>
          <cell r="AP14">
            <v>0</v>
          </cell>
          <cell r="AQ14">
            <v>0</v>
          </cell>
          <cell r="AR14">
            <v>0</v>
          </cell>
          <cell r="AS14">
            <v>7.46</v>
          </cell>
          <cell r="AT14">
            <v>0</v>
          </cell>
          <cell r="AU14">
            <v>7.46</v>
          </cell>
          <cell r="AV14" t="str">
            <v>DiscCRU</v>
          </cell>
          <cell r="AW14">
            <v>0.15000000000000002</v>
          </cell>
          <cell r="AY14">
            <v>0</v>
          </cell>
          <cell r="AZ14">
            <v>84.991499999999988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56.120868631428095</v>
          </cell>
          <cell r="BH14">
            <v>0</v>
          </cell>
          <cell r="BI14">
            <v>0</v>
          </cell>
          <cell r="BJ14">
            <v>6.2985135405216495</v>
          </cell>
          <cell r="BK14">
            <v>7.46</v>
          </cell>
          <cell r="BL14">
            <v>0</v>
          </cell>
          <cell r="BM14">
            <v>0</v>
          </cell>
          <cell r="BN14">
            <v>98.750013540521635</v>
          </cell>
          <cell r="BO14">
            <v>0.71735795543457859</v>
          </cell>
          <cell r="BP14">
            <v>0</v>
          </cell>
          <cell r="BQ14">
            <v>84.991499999999988</v>
          </cell>
          <cell r="BS14">
            <v>0</v>
          </cell>
          <cell r="BT14">
            <v>7.46</v>
          </cell>
        </row>
        <row r="15">
          <cell r="A15" t="str">
            <v>Voice Only CRU / Canada Nation / 119.99</v>
          </cell>
          <cell r="B15" t="b">
            <v>0</v>
          </cell>
          <cell r="C15" t="str">
            <v>Voice Only CRU</v>
          </cell>
          <cell r="D15">
            <v>7342484</v>
          </cell>
          <cell r="E15">
            <v>0</v>
          </cell>
          <cell r="F15" t="str">
            <v>Voice Only CRU / Canada Nation</v>
          </cell>
          <cell r="G15" t="str">
            <v>Canada Nation</v>
          </cell>
          <cell r="H15">
            <v>119.99</v>
          </cell>
          <cell r="I15" t="str">
            <v>Subscriber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 t="str">
            <v>Voice Only CRU / Canada Nation</v>
          </cell>
          <cell r="O15">
            <v>0</v>
          </cell>
          <cell r="P15" t="str">
            <v>N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119.99</v>
          </cell>
          <cell r="W15">
            <v>0</v>
          </cell>
          <cell r="X15">
            <v>0</v>
          </cell>
          <cell r="Y15" t="b">
            <v>1</v>
          </cell>
          <cell r="Z15" t="str">
            <v>N/A</v>
          </cell>
          <cell r="AA15">
            <v>0</v>
          </cell>
          <cell r="AB15">
            <v>0</v>
          </cell>
          <cell r="AC15" t="str">
            <v>DiscCRU</v>
          </cell>
          <cell r="AD15" t="str">
            <v>N/A</v>
          </cell>
          <cell r="AE15">
            <v>0.15000000000000002</v>
          </cell>
          <cell r="AF15">
            <v>101.99149999999999</v>
          </cell>
          <cell r="AG15" t="b">
            <v>0</v>
          </cell>
          <cell r="AH15" t="str">
            <v>Voice Only CRU</v>
          </cell>
          <cell r="AI15">
            <v>0</v>
          </cell>
          <cell r="AJ15">
            <v>0</v>
          </cell>
          <cell r="AK15">
            <v>20.106123279310999</v>
          </cell>
          <cell r="AL15">
            <v>0.25</v>
          </cell>
          <cell r="AM15">
            <v>5.0265308198277499</v>
          </cell>
          <cell r="AN15">
            <v>0</v>
          </cell>
          <cell r="AO15">
            <v>5.0265308198277499</v>
          </cell>
          <cell r="AP15">
            <v>0</v>
          </cell>
          <cell r="AQ15">
            <v>0</v>
          </cell>
          <cell r="AR15">
            <v>0</v>
          </cell>
          <cell r="AS15">
            <v>7.46</v>
          </cell>
          <cell r="AT15">
            <v>0</v>
          </cell>
          <cell r="AU15">
            <v>7.46</v>
          </cell>
          <cell r="AV15" t="str">
            <v>DiscCRU</v>
          </cell>
          <cell r="AW15">
            <v>0.15000000000000002</v>
          </cell>
          <cell r="AY15">
            <v>0</v>
          </cell>
          <cell r="AZ15">
            <v>101.99149999999999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56.120868631428095</v>
          </cell>
          <cell r="BH15">
            <v>0</v>
          </cell>
          <cell r="BI15">
            <v>0</v>
          </cell>
          <cell r="BJ15">
            <v>5.0265308198277499</v>
          </cell>
          <cell r="BK15">
            <v>7.46</v>
          </cell>
          <cell r="BL15">
            <v>0</v>
          </cell>
          <cell r="BM15">
            <v>0</v>
          </cell>
          <cell r="BN15">
            <v>114.47803081982774</v>
          </cell>
          <cell r="BO15">
            <v>0.71803819100040212</v>
          </cell>
          <cell r="BP15">
            <v>0</v>
          </cell>
          <cell r="BQ15">
            <v>101.99149999999999</v>
          </cell>
          <cell r="BS15">
            <v>0</v>
          </cell>
          <cell r="BT15">
            <v>7.46</v>
          </cell>
        </row>
        <row r="16">
          <cell r="A16" t="str">
            <v>Voice Only CRU / Canada Nation / 169.99</v>
          </cell>
          <cell r="B16" t="b">
            <v>0</v>
          </cell>
          <cell r="C16" t="str">
            <v>Voice Only CRU</v>
          </cell>
          <cell r="D16">
            <v>7342485</v>
          </cell>
          <cell r="E16">
            <v>0</v>
          </cell>
          <cell r="F16" t="str">
            <v>Voice Only CRU / Canada Nation</v>
          </cell>
          <cell r="G16" t="str">
            <v>Canada Nation</v>
          </cell>
          <cell r="H16">
            <v>169.99</v>
          </cell>
          <cell r="I16" t="str">
            <v>Subscriber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 t="str">
            <v>Voice Only CRU / Canada Nation</v>
          </cell>
          <cell r="O16">
            <v>0</v>
          </cell>
          <cell r="P16" t="str">
            <v>N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169.99</v>
          </cell>
          <cell r="W16">
            <v>0</v>
          </cell>
          <cell r="X16">
            <v>0</v>
          </cell>
          <cell r="Y16" t="b">
            <v>1</v>
          </cell>
          <cell r="Z16" t="str">
            <v>N/A</v>
          </cell>
          <cell r="AA16">
            <v>0</v>
          </cell>
          <cell r="AB16">
            <v>0</v>
          </cell>
          <cell r="AC16" t="str">
            <v>DiscCRU</v>
          </cell>
          <cell r="AD16" t="str">
            <v>N/A</v>
          </cell>
          <cell r="AE16">
            <v>0.15000000000000002</v>
          </cell>
          <cell r="AF16">
            <v>144.4915</v>
          </cell>
          <cell r="AG16" t="b">
            <v>0</v>
          </cell>
          <cell r="AH16" t="str">
            <v>Voice Only CRU</v>
          </cell>
          <cell r="AI16">
            <v>0</v>
          </cell>
          <cell r="AJ16">
            <v>0</v>
          </cell>
          <cell r="AK16">
            <v>22.768895078922899</v>
          </cell>
          <cell r="AL16">
            <v>0.25</v>
          </cell>
          <cell r="AM16">
            <v>5.6922237697307247</v>
          </cell>
          <cell r="AN16">
            <v>0</v>
          </cell>
          <cell r="AO16">
            <v>5.6922237697307247</v>
          </cell>
          <cell r="AP16">
            <v>0</v>
          </cell>
          <cell r="AQ16">
            <v>0</v>
          </cell>
          <cell r="AR16">
            <v>0</v>
          </cell>
          <cell r="AS16">
            <v>7.46</v>
          </cell>
          <cell r="AT16">
            <v>0</v>
          </cell>
          <cell r="AU16">
            <v>7.46</v>
          </cell>
          <cell r="AV16" t="str">
            <v>DiscCRU</v>
          </cell>
          <cell r="AW16">
            <v>0.15000000000000002</v>
          </cell>
          <cell r="AY16">
            <v>0</v>
          </cell>
          <cell r="AZ16">
            <v>144.4915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56.120868631428095</v>
          </cell>
          <cell r="BH16">
            <v>0</v>
          </cell>
          <cell r="BI16">
            <v>0</v>
          </cell>
          <cell r="BJ16">
            <v>5.6922237697307247</v>
          </cell>
          <cell r="BK16">
            <v>7.46</v>
          </cell>
          <cell r="BL16">
            <v>0</v>
          </cell>
          <cell r="BM16">
            <v>0</v>
          </cell>
          <cell r="BN16">
            <v>157.64372376973074</v>
          </cell>
          <cell r="BO16">
            <v>0.75077139600991682</v>
          </cell>
          <cell r="BP16">
            <v>0</v>
          </cell>
          <cell r="BQ16">
            <v>144.4915</v>
          </cell>
          <cell r="BS16">
            <v>0</v>
          </cell>
          <cell r="BT16">
            <v>7.46</v>
          </cell>
        </row>
        <row r="17">
          <cell r="A17" t="str">
            <v>Voice Only CRU / Canada Nation / 219.99</v>
          </cell>
          <cell r="B17" t="b">
            <v>0</v>
          </cell>
          <cell r="C17" t="str">
            <v>Voice Only CRU</v>
          </cell>
          <cell r="D17">
            <v>7342486</v>
          </cell>
          <cell r="E17">
            <v>0</v>
          </cell>
          <cell r="F17" t="str">
            <v>Voice Only CRU / Canada Nation</v>
          </cell>
          <cell r="G17" t="str">
            <v>Canada Nation</v>
          </cell>
          <cell r="H17">
            <v>219.99</v>
          </cell>
          <cell r="I17" t="str">
            <v>Subscriber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 t="str">
            <v>Voice Only CRU / Canada Nation</v>
          </cell>
          <cell r="O17">
            <v>0</v>
          </cell>
          <cell r="P17" t="str">
            <v>N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219.99</v>
          </cell>
          <cell r="W17">
            <v>0</v>
          </cell>
          <cell r="X17">
            <v>0</v>
          </cell>
          <cell r="Y17" t="b">
            <v>1</v>
          </cell>
          <cell r="Z17" t="str">
            <v>N/A</v>
          </cell>
          <cell r="AA17">
            <v>0</v>
          </cell>
          <cell r="AB17">
            <v>0</v>
          </cell>
          <cell r="AC17" t="str">
            <v>DiscCRU</v>
          </cell>
          <cell r="AD17" t="str">
            <v>N/A</v>
          </cell>
          <cell r="AE17">
            <v>0.15000000000000002</v>
          </cell>
          <cell r="AF17">
            <v>186.9915</v>
          </cell>
          <cell r="AG17" t="b">
            <v>0</v>
          </cell>
          <cell r="AH17" t="str">
            <v>Voice Only CRU</v>
          </cell>
          <cell r="AI17">
            <v>0</v>
          </cell>
          <cell r="AJ17">
            <v>0</v>
          </cell>
          <cell r="AK17">
            <v>36.463453389830498</v>
          </cell>
          <cell r="AL17">
            <v>0.2</v>
          </cell>
          <cell r="AM17">
            <v>7.2926906779660996</v>
          </cell>
          <cell r="AN17">
            <v>0</v>
          </cell>
          <cell r="AO17">
            <v>7.2926906779660996</v>
          </cell>
          <cell r="AP17">
            <v>0</v>
          </cell>
          <cell r="AQ17">
            <v>0</v>
          </cell>
          <cell r="AR17">
            <v>0</v>
          </cell>
          <cell r="AS17">
            <v>7.46</v>
          </cell>
          <cell r="AT17">
            <v>0</v>
          </cell>
          <cell r="AU17">
            <v>7.46</v>
          </cell>
          <cell r="AV17" t="str">
            <v>DiscCRU</v>
          </cell>
          <cell r="AW17">
            <v>0.15000000000000002</v>
          </cell>
          <cell r="AY17">
            <v>0</v>
          </cell>
          <cell r="AZ17">
            <v>186.9915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56.120868631428095</v>
          </cell>
          <cell r="BH17">
            <v>0</v>
          </cell>
          <cell r="BI17">
            <v>0</v>
          </cell>
          <cell r="BJ17">
            <v>7.2926906779660996</v>
          </cell>
          <cell r="BK17">
            <v>7.46</v>
          </cell>
          <cell r="BL17">
            <v>0</v>
          </cell>
          <cell r="BM17">
            <v>0</v>
          </cell>
          <cell r="BN17">
            <v>201.74419067796612</v>
          </cell>
          <cell r="BO17">
            <v>0.77756477156055137</v>
          </cell>
          <cell r="BP17">
            <v>0</v>
          </cell>
          <cell r="BQ17">
            <v>186.9915</v>
          </cell>
          <cell r="BS17">
            <v>0</v>
          </cell>
          <cell r="BT17">
            <v>7.46</v>
          </cell>
        </row>
        <row r="18">
          <cell r="A18" t="str">
            <v>Voice Only CRU / Pool / Total All Pool</v>
          </cell>
          <cell r="B18" t="b">
            <v>0</v>
          </cell>
          <cell r="C18" t="str">
            <v>Voice Only CRU</v>
          </cell>
          <cell r="D18">
            <v>6680288</v>
          </cell>
          <cell r="E18">
            <v>0</v>
          </cell>
          <cell r="F18">
            <v>0</v>
          </cell>
          <cell r="G18" t="str">
            <v>Pool</v>
          </cell>
          <cell r="H18" t="str">
            <v>Total All Pool</v>
          </cell>
          <cell r="I18" t="str">
            <v>Subscriber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str">
            <v>Voice Only CRU / Pool</v>
          </cell>
          <cell r="O18">
            <v>0</v>
          </cell>
          <cell r="P18" t="str">
            <v>N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 t="b">
            <v>0</v>
          </cell>
          <cell r="Z18" t="str">
            <v>N/A</v>
          </cell>
          <cell r="AA18">
            <v>0</v>
          </cell>
          <cell r="AB18">
            <v>0</v>
          </cell>
          <cell r="AC18">
            <v>0</v>
          </cell>
          <cell r="AD18" t="str">
            <v>N/A</v>
          </cell>
          <cell r="AE18">
            <v>0</v>
          </cell>
          <cell r="AF18">
            <v>0</v>
          </cell>
          <cell r="AG18" t="b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S18">
            <v>0</v>
          </cell>
          <cell r="BT18">
            <v>0</v>
          </cell>
        </row>
        <row r="19">
          <cell r="A19" t="str">
            <v>Voice Only CRU / Pool / 34.99 (ICB Only)</v>
          </cell>
          <cell r="B19" t="b">
            <v>0</v>
          </cell>
          <cell r="C19" t="str">
            <v>Voice Only CRU</v>
          </cell>
          <cell r="D19">
            <v>6680283</v>
          </cell>
          <cell r="E19">
            <v>0</v>
          </cell>
          <cell r="F19" t="str">
            <v>Voice Only CRU / Pool</v>
          </cell>
          <cell r="G19" t="str">
            <v>Pool</v>
          </cell>
          <cell r="H19" t="str">
            <v>34.99 (ICB Only)</v>
          </cell>
          <cell r="I19" t="str">
            <v>Subscriber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str">
            <v>Voice Only CRU / Pool</v>
          </cell>
          <cell r="O19">
            <v>0</v>
          </cell>
          <cell r="P19" t="str">
            <v>N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34.99</v>
          </cell>
          <cell r="W19">
            <v>0</v>
          </cell>
          <cell r="X19">
            <v>0</v>
          </cell>
          <cell r="Y19" t="b">
            <v>1</v>
          </cell>
          <cell r="Z19" t="str">
            <v>N/A</v>
          </cell>
          <cell r="AA19">
            <v>0</v>
          </cell>
          <cell r="AB19">
            <v>0</v>
          </cell>
          <cell r="AC19" t="str">
            <v>DiscCRU</v>
          </cell>
          <cell r="AD19" t="str">
            <v>N/A</v>
          </cell>
          <cell r="AE19">
            <v>0.15000000000000002</v>
          </cell>
          <cell r="AF19">
            <v>29.741500000000002</v>
          </cell>
          <cell r="AG19" t="b">
            <v>0</v>
          </cell>
          <cell r="AH19" t="str">
            <v>Voice Only CRU</v>
          </cell>
          <cell r="AI19">
            <v>0</v>
          </cell>
          <cell r="AJ19">
            <v>0</v>
          </cell>
          <cell r="AK19">
            <v>0</v>
          </cell>
          <cell r="AL19">
            <v>0.25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7.41</v>
          </cell>
          <cell r="AT19">
            <v>0</v>
          </cell>
          <cell r="AU19">
            <v>7.41</v>
          </cell>
          <cell r="AV19" t="str">
            <v>DiscCRU</v>
          </cell>
          <cell r="AW19">
            <v>0.15000000000000002</v>
          </cell>
          <cell r="AY19">
            <v>0</v>
          </cell>
          <cell r="AZ19">
            <v>29.741500000000002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62.588249565322904</v>
          </cell>
          <cell r="BH19">
            <v>0</v>
          </cell>
          <cell r="BI19">
            <v>0</v>
          </cell>
          <cell r="BJ19">
            <v>0</v>
          </cell>
          <cell r="BK19">
            <v>7.41</v>
          </cell>
          <cell r="BL19">
            <v>0</v>
          </cell>
          <cell r="BM19">
            <v>0</v>
          </cell>
          <cell r="BN19">
            <v>37.151499999999999</v>
          </cell>
          <cell r="BO19">
            <v>0.55102874660063361</v>
          </cell>
          <cell r="BP19">
            <v>0</v>
          </cell>
          <cell r="BQ19">
            <v>29.741500000000002</v>
          </cell>
          <cell r="BS19">
            <v>0</v>
          </cell>
          <cell r="BT19">
            <v>7.41</v>
          </cell>
        </row>
        <row r="20">
          <cell r="A20" t="str">
            <v>Voice Only CRU / Pool / 44.99</v>
          </cell>
          <cell r="B20" t="b">
            <v>0</v>
          </cell>
          <cell r="C20" t="str">
            <v>Voice Only CRU</v>
          </cell>
          <cell r="D20">
            <v>6680284</v>
          </cell>
          <cell r="E20">
            <v>0</v>
          </cell>
          <cell r="F20" t="str">
            <v>Voice Only CRU / Pool</v>
          </cell>
          <cell r="G20" t="str">
            <v>Pool</v>
          </cell>
          <cell r="H20">
            <v>44.99</v>
          </cell>
          <cell r="I20" t="str">
            <v>Subscriber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 t="str">
            <v>Voice Only CRU / Pool</v>
          </cell>
          <cell r="O20">
            <v>0.77098303769640297</v>
          </cell>
          <cell r="P20" t="str">
            <v>N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34.68652686596117</v>
          </cell>
          <cell r="V20">
            <v>44.99</v>
          </cell>
          <cell r="W20">
            <v>0</v>
          </cell>
          <cell r="X20">
            <v>0</v>
          </cell>
          <cell r="Y20" t="b">
            <v>1</v>
          </cell>
          <cell r="Z20" t="str">
            <v>N/A</v>
          </cell>
          <cell r="AA20">
            <v>0</v>
          </cell>
          <cell r="AB20">
            <v>0</v>
          </cell>
          <cell r="AC20" t="str">
            <v>DiscCRU</v>
          </cell>
          <cell r="AD20" t="str">
            <v>N/A</v>
          </cell>
          <cell r="AE20">
            <v>0.15000000000000002</v>
          </cell>
          <cell r="AF20">
            <v>38.241500000000002</v>
          </cell>
          <cell r="AG20" t="b">
            <v>0</v>
          </cell>
          <cell r="AH20" t="str">
            <v>Voice Only CRU</v>
          </cell>
          <cell r="AI20">
            <v>0</v>
          </cell>
          <cell r="AJ20">
            <v>0</v>
          </cell>
          <cell r="AK20">
            <v>0</v>
          </cell>
          <cell r="AL20">
            <v>0.25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7.41</v>
          </cell>
          <cell r="AT20">
            <v>0</v>
          </cell>
          <cell r="AU20">
            <v>7.41</v>
          </cell>
          <cell r="AV20" t="str">
            <v>DiscCRU</v>
          </cell>
          <cell r="AW20">
            <v>0.15000000000000002</v>
          </cell>
          <cell r="AY20">
            <v>29.483547836066997</v>
          </cell>
          <cell r="AZ20">
            <v>38.241500000000002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62.588249565322904</v>
          </cell>
          <cell r="BH20">
            <v>0</v>
          </cell>
          <cell r="BI20">
            <v>0</v>
          </cell>
          <cell r="BJ20">
            <v>0</v>
          </cell>
          <cell r="BK20">
            <v>7.41</v>
          </cell>
          <cell r="BL20">
            <v>0</v>
          </cell>
          <cell r="BM20">
            <v>35.196532145397342</v>
          </cell>
          <cell r="BN20">
            <v>45.651499999999999</v>
          </cell>
          <cell r="BO20">
            <v>0.60832006419898077</v>
          </cell>
          <cell r="BP20">
            <v>0</v>
          </cell>
          <cell r="BQ20">
            <v>38.241500000000002</v>
          </cell>
          <cell r="BS20">
            <v>0</v>
          </cell>
          <cell r="BT20">
            <v>7.41</v>
          </cell>
        </row>
        <row r="21">
          <cell r="A21" t="str">
            <v>Voice Only CRU / Pool / 64.99</v>
          </cell>
          <cell r="B21" t="b">
            <v>0</v>
          </cell>
          <cell r="C21" t="str">
            <v>Voice Only CRU</v>
          </cell>
          <cell r="D21">
            <v>6680285</v>
          </cell>
          <cell r="E21">
            <v>0</v>
          </cell>
          <cell r="F21" t="str">
            <v>Voice Only CRU / Pool</v>
          </cell>
          <cell r="G21" t="str">
            <v>Pool</v>
          </cell>
          <cell r="H21">
            <v>64.989999999999995</v>
          </cell>
          <cell r="I21" t="str">
            <v>Subscriber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 t="str">
            <v>Voice Only CRU / Pool</v>
          </cell>
          <cell r="O21">
            <v>0.151680783958733</v>
          </cell>
          <cell r="P21" t="str">
            <v>N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9.8577341494780573</v>
          </cell>
          <cell r="V21">
            <v>64.989999999999995</v>
          </cell>
          <cell r="W21">
            <v>0</v>
          </cell>
          <cell r="X21">
            <v>0</v>
          </cell>
          <cell r="Y21" t="b">
            <v>1</v>
          </cell>
          <cell r="Z21" t="str">
            <v>N/A</v>
          </cell>
          <cell r="AA21">
            <v>0</v>
          </cell>
          <cell r="AB21">
            <v>0</v>
          </cell>
          <cell r="AC21" t="str">
            <v>DiscCRU</v>
          </cell>
          <cell r="AD21" t="str">
            <v>N/A</v>
          </cell>
          <cell r="AE21">
            <v>0.15000000000000002</v>
          </cell>
          <cell r="AF21">
            <v>55.241499999999995</v>
          </cell>
          <cell r="AG21" t="b">
            <v>0</v>
          </cell>
          <cell r="AH21" t="str">
            <v>Voice Only CRU</v>
          </cell>
          <cell r="AI21">
            <v>0</v>
          </cell>
          <cell r="AJ21">
            <v>0</v>
          </cell>
          <cell r="AK21">
            <v>0</v>
          </cell>
          <cell r="AL21">
            <v>0.25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7.41</v>
          </cell>
          <cell r="AT21">
            <v>0</v>
          </cell>
          <cell r="AU21">
            <v>7.41</v>
          </cell>
          <cell r="AV21" t="str">
            <v>DiscCRU</v>
          </cell>
          <cell r="AW21">
            <v>0.15000000000000002</v>
          </cell>
          <cell r="AY21">
            <v>8.3790740270563475</v>
          </cell>
          <cell r="AZ21">
            <v>55.241499999999995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62.588249565322904</v>
          </cell>
          <cell r="BH21">
            <v>0</v>
          </cell>
          <cell r="BI21">
            <v>0</v>
          </cell>
          <cell r="BJ21">
            <v>0</v>
          </cell>
          <cell r="BK21">
            <v>7.41</v>
          </cell>
          <cell r="BL21">
            <v>0</v>
          </cell>
          <cell r="BM21">
            <v>9.5030286361905603</v>
          </cell>
          <cell r="BN21">
            <v>62.651499999999999</v>
          </cell>
          <cell r="BO21">
            <v>0.69168017117926972</v>
          </cell>
          <cell r="BP21">
            <v>0</v>
          </cell>
          <cell r="BQ21">
            <v>55.241499999999995</v>
          </cell>
          <cell r="BS21">
            <v>0</v>
          </cell>
          <cell r="BT21">
            <v>7.41</v>
          </cell>
        </row>
        <row r="22">
          <cell r="A22" t="str">
            <v>Voice Only CRU / Pool / 84.99</v>
          </cell>
          <cell r="B22" t="b">
            <v>0</v>
          </cell>
          <cell r="C22" t="str">
            <v>Voice Only CRU</v>
          </cell>
          <cell r="D22">
            <v>6680286</v>
          </cell>
          <cell r="E22">
            <v>0</v>
          </cell>
          <cell r="F22" t="str">
            <v>Voice Only CRU / Pool</v>
          </cell>
          <cell r="G22" t="str">
            <v>Pool</v>
          </cell>
          <cell r="H22">
            <v>84.99</v>
          </cell>
          <cell r="I22" t="str">
            <v>Subscriber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str">
            <v>Voice Only CRU / Pool</v>
          </cell>
          <cell r="O22">
            <v>3.9828006121085398E-2</v>
          </cell>
          <cell r="P22" t="str">
            <v>N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3.3849822402310479</v>
          </cell>
          <cell r="V22">
            <v>84.99</v>
          </cell>
          <cell r="W22">
            <v>0</v>
          </cell>
          <cell r="X22">
            <v>0</v>
          </cell>
          <cell r="Y22" t="b">
            <v>1</v>
          </cell>
          <cell r="Z22" t="str">
            <v>N/A</v>
          </cell>
          <cell r="AA22">
            <v>0</v>
          </cell>
          <cell r="AB22">
            <v>0</v>
          </cell>
          <cell r="AC22" t="str">
            <v>DiscCRU</v>
          </cell>
          <cell r="AD22" t="str">
            <v>N/A</v>
          </cell>
          <cell r="AE22">
            <v>0.15000000000000002</v>
          </cell>
          <cell r="AF22">
            <v>72.241499999999988</v>
          </cell>
          <cell r="AG22" t="b">
            <v>0</v>
          </cell>
          <cell r="AH22" t="str">
            <v>Voice Only CRU</v>
          </cell>
          <cell r="AI22">
            <v>0</v>
          </cell>
          <cell r="AJ22">
            <v>0</v>
          </cell>
          <cell r="AK22">
            <v>0</v>
          </cell>
          <cell r="AL22">
            <v>0.25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7.41</v>
          </cell>
          <cell r="AT22">
            <v>0</v>
          </cell>
          <cell r="AU22">
            <v>7.41</v>
          </cell>
          <cell r="AV22" t="str">
            <v>DiscCRU</v>
          </cell>
          <cell r="AW22">
            <v>0.15000000000000002</v>
          </cell>
          <cell r="AY22">
            <v>2.8772349041963903</v>
          </cell>
          <cell r="AZ22">
            <v>72.241499999999988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62.588249565322904</v>
          </cell>
          <cell r="BH22">
            <v>0</v>
          </cell>
          <cell r="BI22">
            <v>0</v>
          </cell>
          <cell r="BJ22">
            <v>0</v>
          </cell>
          <cell r="BK22">
            <v>7.41</v>
          </cell>
          <cell r="BL22">
            <v>0</v>
          </cell>
          <cell r="BM22">
            <v>3.172360429553633</v>
          </cell>
          <cell r="BN22">
            <v>79.651499999999984</v>
          </cell>
          <cell r="BO22">
            <v>0.73517066662399699</v>
          </cell>
          <cell r="BP22">
            <v>0</v>
          </cell>
          <cell r="BQ22">
            <v>72.241499999999988</v>
          </cell>
          <cell r="BS22">
            <v>0</v>
          </cell>
          <cell r="BT22">
            <v>7.41</v>
          </cell>
        </row>
        <row r="23">
          <cell r="A23" t="str">
            <v>Voice Only CRU / Pool / 104.99</v>
          </cell>
          <cell r="B23" t="b">
            <v>0</v>
          </cell>
          <cell r="C23" t="str">
            <v>Voice Only CRU</v>
          </cell>
          <cell r="D23">
            <v>6680280</v>
          </cell>
          <cell r="E23">
            <v>0</v>
          </cell>
          <cell r="F23" t="str">
            <v>Voice Only CRU / Pool</v>
          </cell>
          <cell r="G23" t="str">
            <v>Pool</v>
          </cell>
          <cell r="H23">
            <v>104.99</v>
          </cell>
          <cell r="I23" t="str">
            <v>Subscriber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str">
            <v>Voice Only CRU / Pool</v>
          </cell>
          <cell r="O23">
            <v>2.8470949989582699E-2</v>
          </cell>
          <cell r="P23" t="str">
            <v>N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2.9891650394062874</v>
          </cell>
          <cell r="V23">
            <v>104.99</v>
          </cell>
          <cell r="W23">
            <v>0</v>
          </cell>
          <cell r="X23">
            <v>0</v>
          </cell>
          <cell r="Y23" t="b">
            <v>1</v>
          </cell>
          <cell r="Z23" t="str">
            <v>N/A</v>
          </cell>
          <cell r="AA23">
            <v>0</v>
          </cell>
          <cell r="AB23">
            <v>0</v>
          </cell>
          <cell r="AC23" t="str">
            <v>DiscCRU</v>
          </cell>
          <cell r="AD23" t="str">
            <v>N/A</v>
          </cell>
          <cell r="AE23">
            <v>0.15000000000000002</v>
          </cell>
          <cell r="AF23">
            <v>89.241499999999988</v>
          </cell>
          <cell r="AG23" t="b">
            <v>0</v>
          </cell>
          <cell r="AH23" t="str">
            <v>Voice Only CRU</v>
          </cell>
          <cell r="AI23">
            <v>0</v>
          </cell>
          <cell r="AJ23">
            <v>0</v>
          </cell>
          <cell r="AK23">
            <v>0</v>
          </cell>
          <cell r="AL23">
            <v>0.25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7.41</v>
          </cell>
          <cell r="AT23">
            <v>0</v>
          </cell>
          <cell r="AU23">
            <v>7.41</v>
          </cell>
          <cell r="AV23" t="str">
            <v>DiscCRU</v>
          </cell>
          <cell r="AW23">
            <v>0.15000000000000002</v>
          </cell>
          <cell r="AY23">
            <v>2.540790283495344</v>
          </cell>
          <cell r="AZ23">
            <v>89.241499999999988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62.588249565322904</v>
          </cell>
          <cell r="BH23">
            <v>0</v>
          </cell>
          <cell r="BI23">
            <v>0</v>
          </cell>
          <cell r="BJ23">
            <v>0</v>
          </cell>
          <cell r="BK23">
            <v>7.41</v>
          </cell>
          <cell r="BL23">
            <v>0</v>
          </cell>
          <cell r="BM23">
            <v>2.7517600229181518</v>
          </cell>
          <cell r="BN23">
            <v>96.651499999999984</v>
          </cell>
          <cell r="BO23">
            <v>0.76778571434637044</v>
          </cell>
          <cell r="BP23">
            <v>0</v>
          </cell>
          <cell r="BQ23">
            <v>89.241499999999988</v>
          </cell>
          <cell r="BS23">
            <v>0</v>
          </cell>
          <cell r="BT23">
            <v>7.41</v>
          </cell>
        </row>
        <row r="24">
          <cell r="A24" t="str">
            <v>Voice Only CRU / Pool / 154.99</v>
          </cell>
          <cell r="B24" t="b">
            <v>0</v>
          </cell>
          <cell r="C24" t="str">
            <v>Voice Only CRU</v>
          </cell>
          <cell r="D24">
            <v>6680281</v>
          </cell>
          <cell r="E24">
            <v>0</v>
          </cell>
          <cell r="F24" t="str">
            <v>Voice Only CRU / Pool</v>
          </cell>
          <cell r="G24" t="str">
            <v>Pool</v>
          </cell>
          <cell r="H24">
            <v>154.99</v>
          </cell>
          <cell r="I24" t="str">
            <v>Subscriber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str">
            <v>Voice Only CRU / Pool</v>
          </cell>
          <cell r="O24">
            <v>9.0372222341961808E-3</v>
          </cell>
          <cell r="P24" t="str">
            <v>N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1.4006790740780661</v>
          </cell>
          <cell r="V24">
            <v>154.99</v>
          </cell>
          <cell r="W24">
            <v>0</v>
          </cell>
          <cell r="X24">
            <v>0</v>
          </cell>
          <cell r="Y24" t="b">
            <v>1</v>
          </cell>
          <cell r="Z24" t="str">
            <v>N/A</v>
          </cell>
          <cell r="AA24">
            <v>0</v>
          </cell>
          <cell r="AB24">
            <v>0</v>
          </cell>
          <cell r="AC24" t="str">
            <v>DiscCRU</v>
          </cell>
          <cell r="AD24" t="str">
            <v>N/A</v>
          </cell>
          <cell r="AE24">
            <v>0.15000000000000002</v>
          </cell>
          <cell r="AF24">
            <v>131.7415</v>
          </cell>
          <cell r="AG24" t="b">
            <v>0</v>
          </cell>
          <cell r="AH24" t="str">
            <v>Voice Only CRU</v>
          </cell>
          <cell r="AI24">
            <v>0</v>
          </cell>
          <cell r="AJ24">
            <v>0</v>
          </cell>
          <cell r="AK24">
            <v>0</v>
          </cell>
          <cell r="AL24">
            <v>0.25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7.41</v>
          </cell>
          <cell r="AT24">
            <v>0</v>
          </cell>
          <cell r="AU24">
            <v>7.41</v>
          </cell>
          <cell r="AV24" t="str">
            <v>DiscCRU</v>
          </cell>
          <cell r="AW24">
            <v>0.15000000000000002</v>
          </cell>
          <cell r="AY24">
            <v>1.1905772129663561</v>
          </cell>
          <cell r="AZ24">
            <v>131.7415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62.588249565322904</v>
          </cell>
          <cell r="BH24">
            <v>0</v>
          </cell>
          <cell r="BI24">
            <v>0</v>
          </cell>
          <cell r="BJ24">
            <v>0</v>
          </cell>
          <cell r="BK24">
            <v>7.41</v>
          </cell>
          <cell r="BL24">
            <v>0</v>
          </cell>
          <cell r="BM24">
            <v>1.2575430297217498</v>
          </cell>
          <cell r="BN24">
            <v>139.1515</v>
          </cell>
          <cell r="BO24">
            <v>0.814209111325084</v>
          </cell>
          <cell r="BP24">
            <v>0</v>
          </cell>
          <cell r="BQ24">
            <v>131.7415</v>
          </cell>
          <cell r="BS24">
            <v>0</v>
          </cell>
          <cell r="BT24">
            <v>7.41</v>
          </cell>
        </row>
        <row r="25">
          <cell r="A25" t="str">
            <v>Voice Only CRU / Pool / 204.99</v>
          </cell>
          <cell r="B25" t="b">
            <v>0</v>
          </cell>
          <cell r="C25" t="str">
            <v>Voice Only CRU</v>
          </cell>
          <cell r="D25">
            <v>6680282</v>
          </cell>
          <cell r="E25">
            <v>0</v>
          </cell>
          <cell r="F25" t="str">
            <v>Voice Only CRU / Pool</v>
          </cell>
          <cell r="G25" t="str">
            <v>Pool</v>
          </cell>
          <cell r="H25">
            <v>204.99</v>
          </cell>
          <cell r="I25" t="str">
            <v>Subscriber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str">
            <v>Voice Only CRU / Pool</v>
          </cell>
          <cell r="O25">
            <v>0</v>
          </cell>
          <cell r="P25" t="str">
            <v>N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204.99</v>
          </cell>
          <cell r="W25">
            <v>0</v>
          </cell>
          <cell r="X25">
            <v>0</v>
          </cell>
          <cell r="Y25" t="b">
            <v>1</v>
          </cell>
          <cell r="Z25" t="str">
            <v>N/A</v>
          </cell>
          <cell r="AA25">
            <v>0</v>
          </cell>
          <cell r="AB25">
            <v>0</v>
          </cell>
          <cell r="AC25" t="str">
            <v>DiscCRU</v>
          </cell>
          <cell r="AD25" t="str">
            <v>N/A</v>
          </cell>
          <cell r="AE25">
            <v>0.15000000000000002</v>
          </cell>
          <cell r="AF25">
            <v>174.2415</v>
          </cell>
          <cell r="AG25" t="b">
            <v>0</v>
          </cell>
          <cell r="AH25" t="str">
            <v>Voice Only CRU</v>
          </cell>
          <cell r="AI25">
            <v>0</v>
          </cell>
          <cell r="AJ25">
            <v>0</v>
          </cell>
          <cell r="AK25">
            <v>0</v>
          </cell>
          <cell r="AL25">
            <v>0.25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7.41</v>
          </cell>
          <cell r="AT25">
            <v>0</v>
          </cell>
          <cell r="AU25">
            <v>7.41</v>
          </cell>
          <cell r="AV25" t="str">
            <v>DiscCRU</v>
          </cell>
          <cell r="AW25">
            <v>0.15000000000000002</v>
          </cell>
          <cell r="AY25">
            <v>0</v>
          </cell>
          <cell r="AZ25">
            <v>174.2415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62.588249565322904</v>
          </cell>
          <cell r="BH25">
            <v>0</v>
          </cell>
          <cell r="BI25">
            <v>0</v>
          </cell>
          <cell r="BJ25">
            <v>0</v>
          </cell>
          <cell r="BK25">
            <v>7.41</v>
          </cell>
          <cell r="BL25">
            <v>0</v>
          </cell>
          <cell r="BM25">
            <v>0</v>
          </cell>
          <cell r="BN25">
            <v>181.6515</v>
          </cell>
          <cell r="BO25">
            <v>0.83834260238988501</v>
          </cell>
          <cell r="BP25">
            <v>0</v>
          </cell>
          <cell r="BQ25">
            <v>174.2415</v>
          </cell>
          <cell r="BS25">
            <v>0</v>
          </cell>
          <cell r="BT25">
            <v>7.41</v>
          </cell>
        </row>
        <row r="26">
          <cell r="A26" t="str">
            <v>Voice Only CRU / Pool / Add A Line</v>
          </cell>
          <cell r="B26" t="b">
            <v>0</v>
          </cell>
          <cell r="C26" t="str">
            <v>Voice Only CRU</v>
          </cell>
          <cell r="D26">
            <v>6680287</v>
          </cell>
          <cell r="E26">
            <v>0</v>
          </cell>
          <cell r="F26" t="str">
            <v>Voice Only CRU / Pool</v>
          </cell>
          <cell r="G26" t="str">
            <v>Pool</v>
          </cell>
          <cell r="H26" t="str">
            <v>Add A Line</v>
          </cell>
          <cell r="I26" t="str">
            <v>Subscriber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str">
            <v>Voice Only CRU / Pool</v>
          </cell>
          <cell r="O26">
            <v>0</v>
          </cell>
          <cell r="P26" t="str">
            <v>N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19.989999999999998</v>
          </cell>
          <cell r="W26">
            <v>0</v>
          </cell>
          <cell r="X26">
            <v>0</v>
          </cell>
          <cell r="Y26" t="b">
            <v>0</v>
          </cell>
          <cell r="Z26" t="str">
            <v>N/A</v>
          </cell>
          <cell r="AA26">
            <v>0</v>
          </cell>
          <cell r="AB26">
            <v>0</v>
          </cell>
          <cell r="AC26" t="str">
            <v>DiscCRU</v>
          </cell>
          <cell r="AD26" t="str">
            <v>N/A</v>
          </cell>
          <cell r="AE26">
            <v>0.15000000000000002</v>
          </cell>
          <cell r="AF26">
            <v>16.991499999999998</v>
          </cell>
          <cell r="AG26" t="b">
            <v>0</v>
          </cell>
          <cell r="AH26" t="str">
            <v>Voice Only CRU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7.41</v>
          </cell>
          <cell r="AT26">
            <v>0</v>
          </cell>
          <cell r="AU26">
            <v>7.41</v>
          </cell>
          <cell r="AV26" t="str">
            <v>DiscCRU</v>
          </cell>
          <cell r="AW26">
            <v>0.15000000000000002</v>
          </cell>
          <cell r="AY26">
            <v>0</v>
          </cell>
          <cell r="AZ26">
            <v>16.991499999999998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62.588249565322904</v>
          </cell>
          <cell r="BH26">
            <v>0</v>
          </cell>
          <cell r="BI26">
            <v>0</v>
          </cell>
          <cell r="BJ26">
            <v>0</v>
          </cell>
          <cell r="BK26">
            <v>7.41</v>
          </cell>
          <cell r="BL26">
            <v>0</v>
          </cell>
          <cell r="BM26">
            <v>0</v>
          </cell>
          <cell r="BN26">
            <v>24.401499999999999</v>
          </cell>
          <cell r="BO26">
            <v>0.37947357307265051</v>
          </cell>
          <cell r="BP26">
            <v>0</v>
          </cell>
          <cell r="BQ26">
            <v>16.991499999999998</v>
          </cell>
          <cell r="BS26">
            <v>0</v>
          </cell>
          <cell r="BT26">
            <v>7.41</v>
          </cell>
        </row>
        <row r="27">
          <cell r="A27" t="str">
            <v>Voice Only CRU / ePTT / Unlimited Feature Phone</v>
          </cell>
          <cell r="B27" t="b">
            <v>0</v>
          </cell>
          <cell r="C27" t="str">
            <v>Voice Only CRU</v>
          </cell>
          <cell r="D27">
            <v>7237925</v>
          </cell>
          <cell r="E27">
            <v>0</v>
          </cell>
          <cell r="F27" t="str">
            <v>Voice Only CRU / ePTT</v>
          </cell>
          <cell r="G27" t="str">
            <v>ePTT</v>
          </cell>
          <cell r="H27" t="str">
            <v>Unlimited Feature Phone</v>
          </cell>
          <cell r="I27" t="str">
            <v>Subscriber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 t="str">
            <v>Voice Only CRU / ePTT</v>
          </cell>
          <cell r="O27">
            <v>1</v>
          </cell>
          <cell r="P27" t="str">
            <v>N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30</v>
          </cell>
          <cell r="V27">
            <v>30</v>
          </cell>
          <cell r="W27">
            <v>0</v>
          </cell>
          <cell r="X27">
            <v>0</v>
          </cell>
          <cell r="Y27" t="b">
            <v>1</v>
          </cell>
          <cell r="Z27" t="str">
            <v>N/A</v>
          </cell>
          <cell r="AA27">
            <v>0</v>
          </cell>
          <cell r="AB27">
            <v>0</v>
          </cell>
          <cell r="AC27" t="str">
            <v>DiscCRU</v>
          </cell>
          <cell r="AD27" t="str">
            <v>N/A</v>
          </cell>
          <cell r="AE27">
            <v>0.15000000000000002</v>
          </cell>
          <cell r="AF27">
            <v>25.5</v>
          </cell>
          <cell r="AG27" t="b">
            <v>0</v>
          </cell>
          <cell r="AH27" t="str">
            <v>Voice Only CRU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7.41</v>
          </cell>
          <cell r="AT27">
            <v>0</v>
          </cell>
          <cell r="AU27">
            <v>7.41</v>
          </cell>
          <cell r="AV27" t="str">
            <v>DiscCRU</v>
          </cell>
          <cell r="AW27">
            <v>0.15000000000000002</v>
          </cell>
          <cell r="AY27">
            <v>25.5</v>
          </cell>
          <cell r="AZ27">
            <v>25.5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56.120868631428095</v>
          </cell>
          <cell r="BH27">
            <v>0</v>
          </cell>
          <cell r="BI27">
            <v>0</v>
          </cell>
          <cell r="BJ27">
            <v>0</v>
          </cell>
          <cell r="BK27">
            <v>7.41</v>
          </cell>
          <cell r="BL27">
            <v>0</v>
          </cell>
          <cell r="BM27">
            <v>32.909999999999997</v>
          </cell>
          <cell r="BN27">
            <v>32.909999999999997</v>
          </cell>
          <cell r="BO27">
            <v>0.39063218975792757</v>
          </cell>
          <cell r="BP27">
            <v>0</v>
          </cell>
          <cell r="BQ27">
            <v>25.5</v>
          </cell>
          <cell r="BS27">
            <v>0</v>
          </cell>
          <cell r="BT27">
            <v>7.41</v>
          </cell>
        </row>
        <row r="28">
          <cell r="A28" t="str">
            <v>Voice Only CRU / NFR / 12.99</v>
          </cell>
          <cell r="B28" t="b">
            <v>0</v>
          </cell>
          <cell r="C28" t="str">
            <v>Voice Only CRU</v>
          </cell>
          <cell r="D28">
            <v>6680279</v>
          </cell>
          <cell r="E28">
            <v>0</v>
          </cell>
          <cell r="F28" t="str">
            <v>Voice Only CRU / NFR</v>
          </cell>
          <cell r="G28" t="str">
            <v>NFR</v>
          </cell>
          <cell r="H28">
            <v>12.99</v>
          </cell>
          <cell r="I28" t="str">
            <v>Subscriber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str">
            <v>Voice Only CRU / NFR</v>
          </cell>
          <cell r="O28">
            <v>1</v>
          </cell>
          <cell r="P28" t="str">
            <v>N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12.99</v>
          </cell>
          <cell r="V28">
            <v>12.99</v>
          </cell>
          <cell r="W28">
            <v>0</v>
          </cell>
          <cell r="X28">
            <v>0</v>
          </cell>
          <cell r="Y28" t="b">
            <v>1</v>
          </cell>
          <cell r="Z28" t="str">
            <v>N/A</v>
          </cell>
          <cell r="AA28">
            <v>0</v>
          </cell>
          <cell r="AB28">
            <v>0</v>
          </cell>
          <cell r="AC28" t="str">
            <v>DiscCRU</v>
          </cell>
          <cell r="AD28" t="str">
            <v>N/A</v>
          </cell>
          <cell r="AE28">
            <v>0.15000000000000002</v>
          </cell>
          <cell r="AF28">
            <v>11.041499999999999</v>
          </cell>
          <cell r="AG28" t="b">
            <v>0</v>
          </cell>
          <cell r="AH28" t="str">
            <v>Voice Only CRU</v>
          </cell>
          <cell r="AI28" t="str">
            <v>Voice Only CRU / NFR MOUs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5.45</v>
          </cell>
          <cell r="AT28">
            <v>0</v>
          </cell>
          <cell r="AU28">
            <v>5.45</v>
          </cell>
          <cell r="AV28" t="str">
            <v>DiscCRU</v>
          </cell>
          <cell r="AW28">
            <v>0.15000000000000002</v>
          </cell>
          <cell r="AY28">
            <v>11.041499999999999</v>
          </cell>
          <cell r="AZ28">
            <v>11.041499999999999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78.390777048080224</v>
          </cell>
          <cell r="BH28">
            <v>0</v>
          </cell>
          <cell r="BI28">
            <v>0</v>
          </cell>
          <cell r="BJ28">
            <v>0</v>
          </cell>
          <cell r="BK28">
            <v>5.45</v>
          </cell>
          <cell r="BL28">
            <v>0</v>
          </cell>
          <cell r="BM28">
            <v>16.491499999999998</v>
          </cell>
          <cell r="BN28">
            <v>16.491499999999998</v>
          </cell>
          <cell r="BO28">
            <v>0.22619432191972666</v>
          </cell>
          <cell r="BP28">
            <v>0</v>
          </cell>
          <cell r="BQ28">
            <v>11.041499999999999</v>
          </cell>
          <cell r="BS28">
            <v>0</v>
          </cell>
          <cell r="BT28">
            <v>5.45</v>
          </cell>
        </row>
        <row r="29">
          <cell r="A29" t="str">
            <v>Voice Only CRU / Mobile Share / Unlimited Talk and Text</v>
          </cell>
          <cell r="B29" t="b">
            <v>0</v>
          </cell>
          <cell r="C29" t="str">
            <v>Voice Only CRU</v>
          </cell>
          <cell r="D29">
            <v>7238999</v>
          </cell>
          <cell r="E29">
            <v>0</v>
          </cell>
          <cell r="F29" t="str">
            <v>Voice Only CRU / Mobile Share</v>
          </cell>
          <cell r="G29" t="str">
            <v>Mobile Share</v>
          </cell>
          <cell r="H29" t="str">
            <v>Unlimited Talk and Text</v>
          </cell>
          <cell r="I29" t="str">
            <v>Subscriber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 t="str">
            <v>Voice Only CRU / Mobile Share</v>
          </cell>
          <cell r="O29">
            <v>1</v>
          </cell>
          <cell r="P29" t="str">
            <v>N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30</v>
          </cell>
          <cell r="V29">
            <v>30</v>
          </cell>
          <cell r="W29">
            <v>0</v>
          </cell>
          <cell r="X29">
            <v>0</v>
          </cell>
          <cell r="Y29" t="b">
            <v>0</v>
          </cell>
          <cell r="Z29" t="str">
            <v>N/A</v>
          </cell>
          <cell r="AA29">
            <v>0</v>
          </cell>
          <cell r="AB29">
            <v>0</v>
          </cell>
          <cell r="AC29">
            <v>0</v>
          </cell>
          <cell r="AD29" t="str">
            <v>N/A</v>
          </cell>
          <cell r="AE29">
            <v>0</v>
          </cell>
          <cell r="AF29">
            <v>30</v>
          </cell>
          <cell r="AG29" t="b">
            <v>0</v>
          </cell>
          <cell r="AH29" t="str">
            <v>Voice Only CRU</v>
          </cell>
          <cell r="AI29" t="str">
            <v>Voice Only CRU / Mobile Share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 t="str">
            <v>DiscCRU</v>
          </cell>
          <cell r="AW29">
            <v>0.15000000000000002</v>
          </cell>
          <cell r="AY29">
            <v>30</v>
          </cell>
          <cell r="AZ29">
            <v>30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62.588249565322904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30</v>
          </cell>
          <cell r="BN29">
            <v>30</v>
          </cell>
          <cell r="BO29">
            <v>0.468407844150456</v>
          </cell>
          <cell r="BP29">
            <v>0</v>
          </cell>
          <cell r="BQ29">
            <v>30</v>
          </cell>
          <cell r="BS29">
            <v>0</v>
          </cell>
          <cell r="BT29">
            <v>0</v>
          </cell>
        </row>
        <row r="30">
          <cell r="A30" t="str">
            <v>Voice Only CRU / Business Talk / Total All Business Talk</v>
          </cell>
          <cell r="B30" t="b">
            <v>0</v>
          </cell>
          <cell r="C30" t="str">
            <v>Voice Only CRU</v>
          </cell>
          <cell r="D30">
            <v>6680247</v>
          </cell>
          <cell r="E30">
            <v>0</v>
          </cell>
          <cell r="F30">
            <v>0</v>
          </cell>
          <cell r="G30" t="str">
            <v>Business Talk</v>
          </cell>
          <cell r="H30" t="str">
            <v>Total All Business Talk</v>
          </cell>
          <cell r="I30" t="str">
            <v>Subscriber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 t="str">
            <v>Voice Only CRU / Business Talk</v>
          </cell>
          <cell r="O30">
            <v>0</v>
          </cell>
          <cell r="P30" t="str">
            <v>N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b">
            <v>0</v>
          </cell>
          <cell r="Z30" t="str">
            <v>N/A</v>
          </cell>
          <cell r="AA30">
            <v>0</v>
          </cell>
          <cell r="AB30">
            <v>0</v>
          </cell>
          <cell r="AC30">
            <v>0</v>
          </cell>
          <cell r="AD30" t="str">
            <v>N/A</v>
          </cell>
          <cell r="AE30">
            <v>0</v>
          </cell>
          <cell r="AF30">
            <v>0</v>
          </cell>
          <cell r="AG30" t="b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S30">
            <v>0</v>
          </cell>
          <cell r="BT30">
            <v>0</v>
          </cell>
        </row>
        <row r="31">
          <cell r="A31" t="str">
            <v>Voice Only CRU / Business Talk / 60 (700 MOU)</v>
          </cell>
          <cell r="B31" t="b">
            <v>0</v>
          </cell>
          <cell r="C31" t="str">
            <v>Voice Only CRU</v>
          </cell>
          <cell r="D31">
            <v>6680243</v>
          </cell>
          <cell r="E31">
            <v>0</v>
          </cell>
          <cell r="F31" t="str">
            <v>Voice Only CRU / Business Talk</v>
          </cell>
          <cell r="G31" t="str">
            <v>Business Talk</v>
          </cell>
          <cell r="H31" t="str">
            <v>60 (700 MOU)</v>
          </cell>
          <cell r="I31" t="str">
            <v>Subscriber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 t="str">
            <v>Voice Only CRU / Business Talk</v>
          </cell>
          <cell r="O31">
            <v>0</v>
          </cell>
          <cell r="P31" t="str">
            <v>N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60</v>
          </cell>
          <cell r="W31">
            <v>0</v>
          </cell>
          <cell r="X31">
            <v>0</v>
          </cell>
          <cell r="Y31" t="b">
            <v>0</v>
          </cell>
          <cell r="Z31" t="str">
            <v>N/A</v>
          </cell>
          <cell r="AA31">
            <v>0</v>
          </cell>
          <cell r="AB31">
            <v>0</v>
          </cell>
          <cell r="AC31" t="str">
            <v>DiscCRU</v>
          </cell>
          <cell r="AD31" t="str">
            <v>N/A</v>
          </cell>
          <cell r="AE31">
            <v>0.15000000000000002</v>
          </cell>
          <cell r="AF31">
            <v>51</v>
          </cell>
          <cell r="AG31" t="b">
            <v>0</v>
          </cell>
          <cell r="AH31" t="str">
            <v>Voice Only CRU</v>
          </cell>
          <cell r="AI31" t="str">
            <v>Voice Only CRU / Business Talk</v>
          </cell>
          <cell r="AJ31">
            <v>0</v>
          </cell>
          <cell r="AK31">
            <v>7.51313870314622</v>
          </cell>
          <cell r="AL31">
            <v>0.45</v>
          </cell>
          <cell r="AM31">
            <v>3.3809124164157991</v>
          </cell>
          <cell r="AN31">
            <v>0</v>
          </cell>
          <cell r="AO31">
            <v>3.3809124164157991</v>
          </cell>
          <cell r="AP31">
            <v>0</v>
          </cell>
          <cell r="AQ31">
            <v>0</v>
          </cell>
          <cell r="AR31">
            <v>0</v>
          </cell>
          <cell r="AS31">
            <v>3.833683408712</v>
          </cell>
          <cell r="AT31">
            <v>0</v>
          </cell>
          <cell r="AU31">
            <v>3.833683408712</v>
          </cell>
          <cell r="AV31" t="str">
            <v>DiscCRU</v>
          </cell>
          <cell r="AW31">
            <v>0.15000000000000002</v>
          </cell>
          <cell r="AY31">
            <v>0</v>
          </cell>
          <cell r="AZ31">
            <v>51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71.453580711403234</v>
          </cell>
          <cell r="BH31">
            <v>0</v>
          </cell>
          <cell r="BI31">
            <v>0</v>
          </cell>
          <cell r="BJ31">
            <v>3.3809124164157991</v>
          </cell>
          <cell r="BK31">
            <v>3.833683408712</v>
          </cell>
          <cell r="BL31">
            <v>0</v>
          </cell>
          <cell r="BM31">
            <v>0</v>
          </cell>
          <cell r="BN31">
            <v>58.214595825127795</v>
          </cell>
          <cell r="BO31">
            <v>0.71386738070624367</v>
          </cell>
          <cell r="BP31">
            <v>0</v>
          </cell>
          <cell r="BQ31">
            <v>51</v>
          </cell>
          <cell r="BS31">
            <v>0</v>
          </cell>
          <cell r="BT31">
            <v>3.833683408712</v>
          </cell>
        </row>
        <row r="32">
          <cell r="A32" t="str">
            <v>Voice Only CRU / Business Talk / 80 (1400 MOU)</v>
          </cell>
          <cell r="B32" t="b">
            <v>0</v>
          </cell>
          <cell r="C32" t="str">
            <v>Voice Only CRU</v>
          </cell>
          <cell r="D32">
            <v>6680245</v>
          </cell>
          <cell r="E32">
            <v>0</v>
          </cell>
          <cell r="F32" t="str">
            <v>Voice Only CRU / Business Talk</v>
          </cell>
          <cell r="G32" t="str">
            <v>Business Talk</v>
          </cell>
          <cell r="H32" t="str">
            <v>80 (1400 MOU)</v>
          </cell>
          <cell r="I32" t="str">
            <v>Subscriber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str">
            <v>Voice Only CRU / Business Talk</v>
          </cell>
          <cell r="O32">
            <v>0.01</v>
          </cell>
          <cell r="P32" t="str">
            <v>N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0.8</v>
          </cell>
          <cell r="V32">
            <v>80</v>
          </cell>
          <cell r="W32">
            <v>0</v>
          </cell>
          <cell r="X32">
            <v>0</v>
          </cell>
          <cell r="Y32" t="b">
            <v>0</v>
          </cell>
          <cell r="Z32" t="str">
            <v>N/A</v>
          </cell>
          <cell r="AA32">
            <v>0</v>
          </cell>
          <cell r="AB32">
            <v>0</v>
          </cell>
          <cell r="AC32" t="str">
            <v>DiscCRU</v>
          </cell>
          <cell r="AD32" t="str">
            <v>N/A</v>
          </cell>
          <cell r="AE32">
            <v>0.15000000000000002</v>
          </cell>
          <cell r="AF32">
            <v>68</v>
          </cell>
          <cell r="AG32" t="b">
            <v>0</v>
          </cell>
          <cell r="AH32" t="str">
            <v>Voice Only CRU</v>
          </cell>
          <cell r="AI32" t="str">
            <v>Voice Only CRU / Business Talk</v>
          </cell>
          <cell r="AJ32">
            <v>0</v>
          </cell>
          <cell r="AK32">
            <v>7.6202585601699999</v>
          </cell>
          <cell r="AL32">
            <v>0.4</v>
          </cell>
          <cell r="AM32">
            <v>3.0481034240680001</v>
          </cell>
          <cell r="AN32">
            <v>0</v>
          </cell>
          <cell r="AO32">
            <v>3.0481034240680001</v>
          </cell>
          <cell r="AP32">
            <v>0</v>
          </cell>
          <cell r="AQ32">
            <v>0</v>
          </cell>
          <cell r="AR32">
            <v>0</v>
          </cell>
          <cell r="AS32">
            <v>3.833683408712</v>
          </cell>
          <cell r="AT32">
            <v>0</v>
          </cell>
          <cell r="AU32">
            <v>3.833683408712</v>
          </cell>
          <cell r="AV32" t="str">
            <v>DiscCRU</v>
          </cell>
          <cell r="AW32">
            <v>0.15000000000000002</v>
          </cell>
          <cell r="AY32">
            <v>0.68</v>
          </cell>
          <cell r="AZ32">
            <v>68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71.453580711403234</v>
          </cell>
          <cell r="BH32">
            <v>0</v>
          </cell>
          <cell r="BI32">
            <v>0</v>
          </cell>
          <cell r="BJ32">
            <v>3.0481034240680001</v>
          </cell>
          <cell r="BK32">
            <v>3.833683408712</v>
          </cell>
          <cell r="BL32">
            <v>0</v>
          </cell>
          <cell r="BM32">
            <v>0.74881786832780006</v>
          </cell>
          <cell r="BN32">
            <v>74.881786832780008</v>
          </cell>
          <cell r="BO32">
            <v>0.73122014182259842</v>
          </cell>
          <cell r="BP32">
            <v>0</v>
          </cell>
          <cell r="BQ32">
            <v>68</v>
          </cell>
          <cell r="BS32">
            <v>0</v>
          </cell>
          <cell r="BT32">
            <v>3.833683408712</v>
          </cell>
        </row>
        <row r="33">
          <cell r="A33" t="str">
            <v>Voice Only CRU / Business Talk / 100 (2100 MOU)</v>
          </cell>
          <cell r="B33" t="b">
            <v>0</v>
          </cell>
          <cell r="C33" t="str">
            <v>Voice Only CRU</v>
          </cell>
          <cell r="D33">
            <v>6680237</v>
          </cell>
          <cell r="E33">
            <v>0</v>
          </cell>
          <cell r="F33" t="str">
            <v>Voice Only CRU / Business Talk</v>
          </cell>
          <cell r="G33" t="str">
            <v>Business Talk</v>
          </cell>
          <cell r="H33" t="str">
            <v>100 (2100 MOU)</v>
          </cell>
          <cell r="I33" t="str">
            <v>Subscriber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str">
            <v>Voice Only CRU / Business Talk</v>
          </cell>
          <cell r="O33">
            <v>0.01</v>
          </cell>
          <cell r="P33" t="str">
            <v>N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</v>
          </cell>
          <cell r="V33">
            <v>100</v>
          </cell>
          <cell r="W33">
            <v>0</v>
          </cell>
          <cell r="X33">
            <v>0</v>
          </cell>
          <cell r="Y33" t="b">
            <v>0</v>
          </cell>
          <cell r="Z33" t="str">
            <v>N/A</v>
          </cell>
          <cell r="AA33">
            <v>0</v>
          </cell>
          <cell r="AB33">
            <v>0</v>
          </cell>
          <cell r="AC33" t="str">
            <v>DiscCRU</v>
          </cell>
          <cell r="AD33" t="str">
            <v>N/A</v>
          </cell>
          <cell r="AE33">
            <v>0.15000000000000002</v>
          </cell>
          <cell r="AF33">
            <v>85</v>
          </cell>
          <cell r="AG33" t="b">
            <v>0</v>
          </cell>
          <cell r="AH33" t="str">
            <v>Voice Only CRU</v>
          </cell>
          <cell r="AI33" t="str">
            <v>Voice Only CRU / Business Talk</v>
          </cell>
          <cell r="AJ33">
            <v>0</v>
          </cell>
          <cell r="AK33">
            <v>11.0443892189703</v>
          </cell>
          <cell r="AL33">
            <v>0.35</v>
          </cell>
          <cell r="AM33">
            <v>3.8655362266396049</v>
          </cell>
          <cell r="AN33">
            <v>0</v>
          </cell>
          <cell r="AO33">
            <v>3.8655362266396049</v>
          </cell>
          <cell r="AP33">
            <v>0</v>
          </cell>
          <cell r="AQ33">
            <v>0</v>
          </cell>
          <cell r="AR33">
            <v>0</v>
          </cell>
          <cell r="AS33">
            <v>3.833683408712</v>
          </cell>
          <cell r="AT33">
            <v>0</v>
          </cell>
          <cell r="AU33">
            <v>3.833683408712</v>
          </cell>
          <cell r="AV33" t="str">
            <v>DiscCRU</v>
          </cell>
          <cell r="AW33">
            <v>0.15000000000000002</v>
          </cell>
          <cell r="AY33">
            <v>0.85</v>
          </cell>
          <cell r="AZ33">
            <v>85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71.453580711403234</v>
          </cell>
          <cell r="BH33">
            <v>0</v>
          </cell>
          <cell r="BI33">
            <v>0</v>
          </cell>
          <cell r="BJ33">
            <v>3.8655362266396049</v>
          </cell>
          <cell r="BK33">
            <v>3.833683408712</v>
          </cell>
          <cell r="BL33">
            <v>0</v>
          </cell>
          <cell r="BM33">
            <v>0.92699219635351615</v>
          </cell>
          <cell r="BN33">
            <v>92.699219635351611</v>
          </cell>
          <cell r="BO33">
            <v>0.74679311053624553</v>
          </cell>
          <cell r="BP33">
            <v>0</v>
          </cell>
          <cell r="BQ33">
            <v>85</v>
          </cell>
          <cell r="BS33">
            <v>0</v>
          </cell>
          <cell r="BT33">
            <v>3.833683408712</v>
          </cell>
        </row>
        <row r="34">
          <cell r="A34" t="str">
            <v>Voice Only CRU / Business Talk / 140 (3000 MOU)</v>
          </cell>
          <cell r="B34" t="b">
            <v>0</v>
          </cell>
          <cell r="C34" t="str">
            <v>Voice Only CRU</v>
          </cell>
          <cell r="D34">
            <v>6680238</v>
          </cell>
          <cell r="E34">
            <v>0</v>
          </cell>
          <cell r="F34" t="str">
            <v>Voice Only CRU / Business Talk</v>
          </cell>
          <cell r="G34" t="str">
            <v>Business Talk</v>
          </cell>
          <cell r="H34" t="str">
            <v>140 (3000 MOU)</v>
          </cell>
          <cell r="I34" t="str">
            <v>Subscriber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str">
            <v>Voice Only CRU / Business Talk</v>
          </cell>
          <cell r="O34">
            <v>0.01</v>
          </cell>
          <cell r="P34" t="str">
            <v>N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1.4000000000000001</v>
          </cell>
          <cell r="V34">
            <v>140</v>
          </cell>
          <cell r="W34">
            <v>0</v>
          </cell>
          <cell r="X34">
            <v>0</v>
          </cell>
          <cell r="Y34" t="b">
            <v>0</v>
          </cell>
          <cell r="Z34" t="str">
            <v>N/A</v>
          </cell>
          <cell r="AA34">
            <v>0</v>
          </cell>
          <cell r="AB34">
            <v>0</v>
          </cell>
          <cell r="AC34" t="str">
            <v>DiscCRU</v>
          </cell>
          <cell r="AD34" t="str">
            <v>N/A</v>
          </cell>
          <cell r="AE34">
            <v>0.15000000000000002</v>
          </cell>
          <cell r="AF34">
            <v>119</v>
          </cell>
          <cell r="AG34" t="b">
            <v>0</v>
          </cell>
          <cell r="AH34" t="str">
            <v>Voice Only CRU</v>
          </cell>
          <cell r="AI34" t="str">
            <v>Voice Only CRU / Business Talk</v>
          </cell>
          <cell r="AJ34">
            <v>0</v>
          </cell>
          <cell r="AK34">
            <v>19.1835377561159</v>
          </cell>
          <cell r="AL34">
            <v>0.25</v>
          </cell>
          <cell r="AM34">
            <v>4.795884439028975</v>
          </cell>
          <cell r="AN34">
            <v>0</v>
          </cell>
          <cell r="AO34">
            <v>4.795884439028975</v>
          </cell>
          <cell r="AP34">
            <v>0</v>
          </cell>
          <cell r="AQ34">
            <v>0</v>
          </cell>
          <cell r="AR34">
            <v>0</v>
          </cell>
          <cell r="AS34">
            <v>3.833683408712</v>
          </cell>
          <cell r="AT34">
            <v>0</v>
          </cell>
          <cell r="AU34">
            <v>3.833683408712</v>
          </cell>
          <cell r="AV34" t="str">
            <v>DiscCRU</v>
          </cell>
          <cell r="AW34">
            <v>0.15000000000000002</v>
          </cell>
          <cell r="AY34">
            <v>1.19</v>
          </cell>
          <cell r="AZ34">
            <v>119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71.453580711403234</v>
          </cell>
          <cell r="BH34">
            <v>0</v>
          </cell>
          <cell r="BI34">
            <v>0</v>
          </cell>
          <cell r="BJ34">
            <v>4.795884439028975</v>
          </cell>
          <cell r="BK34">
            <v>3.833683408712</v>
          </cell>
          <cell r="BL34">
            <v>0</v>
          </cell>
          <cell r="BM34">
            <v>1.27629567847741</v>
          </cell>
          <cell r="BN34">
            <v>127.62956784774099</v>
          </cell>
          <cell r="BO34">
            <v>0.79106362842632738</v>
          </cell>
          <cell r="BP34">
            <v>0</v>
          </cell>
          <cell r="BQ34">
            <v>119</v>
          </cell>
          <cell r="BS34">
            <v>0</v>
          </cell>
          <cell r="BT34">
            <v>3.833683408712</v>
          </cell>
        </row>
        <row r="35">
          <cell r="A35" t="str">
            <v>Voice Only CRU / Business Talk / 190 (4000 MOU)</v>
          </cell>
          <cell r="B35" t="b">
            <v>0</v>
          </cell>
          <cell r="C35" t="str">
            <v>Voice Only CRU</v>
          </cell>
          <cell r="D35">
            <v>6680239</v>
          </cell>
          <cell r="E35">
            <v>0</v>
          </cell>
          <cell r="F35" t="str">
            <v>Voice Only CRU / Business Talk</v>
          </cell>
          <cell r="G35" t="str">
            <v>Business Talk</v>
          </cell>
          <cell r="H35" t="str">
            <v>190 (4000 MOU)</v>
          </cell>
          <cell r="I35" t="str">
            <v>Subscriber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 t="str">
            <v>Voice Only CRU / Business Talk</v>
          </cell>
          <cell r="O35">
            <v>0.01</v>
          </cell>
          <cell r="P35" t="str">
            <v>N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1.9000000000000001</v>
          </cell>
          <cell r="V35">
            <v>190</v>
          </cell>
          <cell r="W35">
            <v>0</v>
          </cell>
          <cell r="X35">
            <v>0</v>
          </cell>
          <cell r="Y35" t="b">
            <v>0</v>
          </cell>
          <cell r="Z35" t="str">
            <v>N/A</v>
          </cell>
          <cell r="AA35">
            <v>0</v>
          </cell>
          <cell r="AB35">
            <v>0</v>
          </cell>
          <cell r="AC35" t="str">
            <v>DiscCRU</v>
          </cell>
          <cell r="AD35" t="str">
            <v>N/A</v>
          </cell>
          <cell r="AE35">
            <v>0.15000000000000002</v>
          </cell>
          <cell r="AF35">
            <v>161.5</v>
          </cell>
          <cell r="AG35" t="b">
            <v>0</v>
          </cell>
          <cell r="AH35" t="str">
            <v>Voice Only CRU</v>
          </cell>
          <cell r="AI35" t="str">
            <v>Voice Only CRU / Business Talk</v>
          </cell>
          <cell r="AJ35">
            <v>0</v>
          </cell>
          <cell r="AK35">
            <v>26.536514158261401</v>
          </cell>
          <cell r="AL35">
            <v>0.25</v>
          </cell>
          <cell r="AM35">
            <v>6.6341285395653502</v>
          </cell>
          <cell r="AN35">
            <v>0</v>
          </cell>
          <cell r="AO35">
            <v>6.6341285395653502</v>
          </cell>
          <cell r="AP35">
            <v>0</v>
          </cell>
          <cell r="AQ35">
            <v>0</v>
          </cell>
          <cell r="AR35">
            <v>0</v>
          </cell>
          <cell r="AS35">
            <v>3.833683408712</v>
          </cell>
          <cell r="AT35">
            <v>0</v>
          </cell>
          <cell r="AU35">
            <v>3.833683408712</v>
          </cell>
          <cell r="AV35" t="str">
            <v>DiscCRU</v>
          </cell>
          <cell r="AW35">
            <v>0.15000000000000002</v>
          </cell>
          <cell r="AY35">
            <v>1.615</v>
          </cell>
          <cell r="AZ35">
            <v>161.5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71.453580711403234</v>
          </cell>
          <cell r="BH35">
            <v>0</v>
          </cell>
          <cell r="BI35">
            <v>0</v>
          </cell>
          <cell r="BJ35">
            <v>6.6341285395653502</v>
          </cell>
          <cell r="BK35">
            <v>3.833683408712</v>
          </cell>
          <cell r="BL35">
            <v>0</v>
          </cell>
          <cell r="BM35">
            <v>1.7196781194827737</v>
          </cell>
          <cell r="BN35">
            <v>171.96781194827736</v>
          </cell>
          <cell r="BO35">
            <v>0.81018465414860363</v>
          </cell>
          <cell r="BP35">
            <v>0</v>
          </cell>
          <cell r="BQ35">
            <v>161.5</v>
          </cell>
          <cell r="BS35">
            <v>0</v>
          </cell>
          <cell r="BT35">
            <v>3.833683408712</v>
          </cell>
        </row>
        <row r="36">
          <cell r="A36" t="str">
            <v>Voice Only CRU / Business Talk / 265 (6000 MOU)</v>
          </cell>
          <cell r="B36" t="b">
            <v>0</v>
          </cell>
          <cell r="C36" t="str">
            <v>Voice Only CRU</v>
          </cell>
          <cell r="D36">
            <v>6680240</v>
          </cell>
          <cell r="E36">
            <v>0</v>
          </cell>
          <cell r="F36" t="str">
            <v>Voice Only CRU / Business Talk</v>
          </cell>
          <cell r="G36" t="str">
            <v>Business Talk</v>
          </cell>
          <cell r="H36" t="str">
            <v>265 (6000 MOU)</v>
          </cell>
          <cell r="I36" t="str">
            <v>Subscriber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str">
            <v>Voice Only CRU / Business Talk</v>
          </cell>
          <cell r="O36">
            <v>0.01</v>
          </cell>
          <cell r="P36" t="str">
            <v>N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2.65</v>
          </cell>
          <cell r="V36">
            <v>265</v>
          </cell>
          <cell r="W36">
            <v>0</v>
          </cell>
          <cell r="X36">
            <v>0</v>
          </cell>
          <cell r="Y36" t="b">
            <v>0</v>
          </cell>
          <cell r="Z36" t="str">
            <v>N/A</v>
          </cell>
          <cell r="AA36">
            <v>0</v>
          </cell>
          <cell r="AB36">
            <v>0</v>
          </cell>
          <cell r="AC36" t="str">
            <v>DiscCRU</v>
          </cell>
          <cell r="AD36" t="str">
            <v>N/A</v>
          </cell>
          <cell r="AE36">
            <v>0.15000000000000002</v>
          </cell>
          <cell r="AF36">
            <v>225.25</v>
          </cell>
          <cell r="AG36" t="b">
            <v>0</v>
          </cell>
          <cell r="AH36" t="str">
            <v>Voice Only CRU</v>
          </cell>
          <cell r="AI36" t="str">
            <v>Voice Only CRU / Business Talk</v>
          </cell>
          <cell r="AJ36">
            <v>0</v>
          </cell>
          <cell r="AK36">
            <v>26.438764455727199</v>
          </cell>
          <cell r="AL36">
            <v>0.25</v>
          </cell>
          <cell r="AM36">
            <v>6.6096911139317998</v>
          </cell>
          <cell r="AN36">
            <v>0</v>
          </cell>
          <cell r="AO36">
            <v>6.6096911139317998</v>
          </cell>
          <cell r="AP36">
            <v>0</v>
          </cell>
          <cell r="AQ36">
            <v>0</v>
          </cell>
          <cell r="AR36">
            <v>0</v>
          </cell>
          <cell r="AS36">
            <v>3.833683408712</v>
          </cell>
          <cell r="AT36">
            <v>0</v>
          </cell>
          <cell r="AU36">
            <v>3.833683408712</v>
          </cell>
          <cell r="AV36" t="str">
            <v>DiscCRU</v>
          </cell>
          <cell r="AW36">
            <v>0.15000000000000002</v>
          </cell>
          <cell r="AY36">
            <v>2.2524999999999999</v>
          </cell>
          <cell r="AZ36">
            <v>225.25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71.453580711403234</v>
          </cell>
          <cell r="BH36">
            <v>0</v>
          </cell>
          <cell r="BI36">
            <v>0</v>
          </cell>
          <cell r="BJ36">
            <v>6.6096911139317998</v>
          </cell>
          <cell r="BK36">
            <v>3.833683408712</v>
          </cell>
          <cell r="BL36">
            <v>0</v>
          </cell>
          <cell r="BM36">
            <v>2.3569337452264381</v>
          </cell>
          <cell r="BN36">
            <v>235.69337452264381</v>
          </cell>
          <cell r="BO36">
            <v>0.83511733576280855</v>
          </cell>
          <cell r="BP36">
            <v>0</v>
          </cell>
          <cell r="BQ36">
            <v>225.25</v>
          </cell>
          <cell r="BS36">
            <v>0</v>
          </cell>
          <cell r="BT36">
            <v>3.833683408712</v>
          </cell>
        </row>
        <row r="37">
          <cell r="A37" t="str">
            <v>Voice Only CRU / Business Talk / 415 (7500 MOU)</v>
          </cell>
          <cell r="B37" t="b">
            <v>0</v>
          </cell>
          <cell r="C37" t="str">
            <v>Voice Only CRU</v>
          </cell>
          <cell r="D37">
            <v>6680241</v>
          </cell>
          <cell r="E37">
            <v>0</v>
          </cell>
          <cell r="F37" t="str">
            <v>Voice Only CRU / Business Talk</v>
          </cell>
          <cell r="G37" t="str">
            <v>Business Talk</v>
          </cell>
          <cell r="H37" t="str">
            <v>415 (7500 MOU)</v>
          </cell>
          <cell r="I37" t="str">
            <v>Subscriber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 t="str">
            <v>Voice Only CRU / Business Talk</v>
          </cell>
          <cell r="O37">
            <v>0.01</v>
          </cell>
          <cell r="P37" t="str">
            <v>N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4.1500000000000004</v>
          </cell>
          <cell r="V37">
            <v>415</v>
          </cell>
          <cell r="W37">
            <v>0</v>
          </cell>
          <cell r="X37">
            <v>0</v>
          </cell>
          <cell r="Y37" t="b">
            <v>0</v>
          </cell>
          <cell r="Z37" t="str">
            <v>N/A</v>
          </cell>
          <cell r="AA37">
            <v>0</v>
          </cell>
          <cell r="AB37">
            <v>0</v>
          </cell>
          <cell r="AC37" t="str">
            <v>DiscCRU</v>
          </cell>
          <cell r="AD37" t="str">
            <v>N/A</v>
          </cell>
          <cell r="AE37">
            <v>0.15000000000000002</v>
          </cell>
          <cell r="AF37">
            <v>352.75</v>
          </cell>
          <cell r="AG37" t="b">
            <v>0</v>
          </cell>
          <cell r="AH37" t="str">
            <v>Voice Only CRU</v>
          </cell>
          <cell r="AI37" t="str">
            <v>Voice Only CRU / Business Talk</v>
          </cell>
          <cell r="AJ37">
            <v>0</v>
          </cell>
          <cell r="AK37">
            <v>0</v>
          </cell>
          <cell r="AL37">
            <v>0.25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3.833683408712</v>
          </cell>
          <cell r="AT37">
            <v>0</v>
          </cell>
          <cell r="AU37">
            <v>3.833683408712</v>
          </cell>
          <cell r="AV37" t="str">
            <v>DiscCRU</v>
          </cell>
          <cell r="AW37">
            <v>0.15000000000000002</v>
          </cell>
          <cell r="AY37">
            <v>3.5274999999999999</v>
          </cell>
          <cell r="AZ37">
            <v>352.75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71.453580711403234</v>
          </cell>
          <cell r="BH37">
            <v>0</v>
          </cell>
          <cell r="BI37">
            <v>0</v>
          </cell>
          <cell r="BJ37">
            <v>0</v>
          </cell>
          <cell r="BK37">
            <v>3.833683408712</v>
          </cell>
          <cell r="BL37">
            <v>0</v>
          </cell>
          <cell r="BM37">
            <v>3.5658368340871198</v>
          </cell>
          <cell r="BN37">
            <v>356.58368340871198</v>
          </cell>
          <cell r="BO37">
            <v>0.85935994207411348</v>
          </cell>
          <cell r="BP37">
            <v>0</v>
          </cell>
          <cell r="BQ37">
            <v>352.75</v>
          </cell>
          <cell r="BS37">
            <v>0</v>
          </cell>
          <cell r="BT37">
            <v>3.833683408712</v>
          </cell>
        </row>
        <row r="38">
          <cell r="A38" t="str">
            <v>Voice Only CRU / Business Talk / 535 (10000 MOU)</v>
          </cell>
          <cell r="B38" t="b">
            <v>0</v>
          </cell>
          <cell r="C38" t="str">
            <v>Voice Only CRU</v>
          </cell>
          <cell r="D38">
            <v>6680242</v>
          </cell>
          <cell r="E38">
            <v>0</v>
          </cell>
          <cell r="F38" t="str">
            <v>Voice Only CRU / Business Talk</v>
          </cell>
          <cell r="G38" t="str">
            <v>Business Talk</v>
          </cell>
          <cell r="H38" t="str">
            <v>535 (10000 MOU)</v>
          </cell>
          <cell r="I38" t="str">
            <v>Subscriber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str">
            <v>Voice Only CRU / Business Talk</v>
          </cell>
          <cell r="O38">
            <v>0.01</v>
          </cell>
          <cell r="P38" t="str">
            <v>N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5.3500000000000005</v>
          </cell>
          <cell r="V38">
            <v>535</v>
          </cell>
          <cell r="W38">
            <v>0</v>
          </cell>
          <cell r="X38">
            <v>0</v>
          </cell>
          <cell r="Y38" t="b">
            <v>0</v>
          </cell>
          <cell r="Z38" t="str">
            <v>N/A</v>
          </cell>
          <cell r="AA38">
            <v>0</v>
          </cell>
          <cell r="AB38">
            <v>0</v>
          </cell>
          <cell r="AC38" t="str">
            <v>DiscCRU</v>
          </cell>
          <cell r="AD38" t="str">
            <v>N/A</v>
          </cell>
          <cell r="AE38">
            <v>0.15000000000000002</v>
          </cell>
          <cell r="AF38">
            <v>454.75</v>
          </cell>
          <cell r="AG38" t="b">
            <v>0</v>
          </cell>
          <cell r="AH38" t="str">
            <v>Voice Only CRU</v>
          </cell>
          <cell r="AI38" t="str">
            <v>Voice Only CRU / Business Talk</v>
          </cell>
          <cell r="AJ38">
            <v>0</v>
          </cell>
          <cell r="AK38">
            <v>0</v>
          </cell>
          <cell r="AL38">
            <v>0.25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3.833683408712</v>
          </cell>
          <cell r="AT38">
            <v>0</v>
          </cell>
          <cell r="AU38">
            <v>3.833683408712</v>
          </cell>
          <cell r="AV38" t="str">
            <v>DiscCRU</v>
          </cell>
          <cell r="AW38">
            <v>0.15000000000000002</v>
          </cell>
          <cell r="AY38">
            <v>4.5475000000000003</v>
          </cell>
          <cell r="AZ38">
            <v>454.75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71.453580711403234</v>
          </cell>
          <cell r="BH38">
            <v>0</v>
          </cell>
          <cell r="BI38">
            <v>0</v>
          </cell>
          <cell r="BJ38">
            <v>0</v>
          </cell>
          <cell r="BK38">
            <v>3.833683408712</v>
          </cell>
          <cell r="BL38">
            <v>0</v>
          </cell>
          <cell r="BM38">
            <v>4.5858368340871198</v>
          </cell>
          <cell r="BN38">
            <v>458.58368340871198</v>
          </cell>
          <cell r="BO38">
            <v>0.86382177710470565</v>
          </cell>
          <cell r="BP38">
            <v>0</v>
          </cell>
          <cell r="BQ38">
            <v>454.75</v>
          </cell>
          <cell r="BS38">
            <v>0</v>
          </cell>
          <cell r="BT38">
            <v>3.833683408712</v>
          </cell>
        </row>
        <row r="39">
          <cell r="A39" t="str">
            <v>Voice Only CRU / Business Talk / 795 (15000 MOU)</v>
          </cell>
          <cell r="B39" t="b">
            <v>0</v>
          </cell>
          <cell r="C39" t="str">
            <v>Voice Only CRU</v>
          </cell>
          <cell r="D39">
            <v>6680244</v>
          </cell>
          <cell r="E39">
            <v>0</v>
          </cell>
          <cell r="F39" t="str">
            <v>Voice Only CRU / Business Talk</v>
          </cell>
          <cell r="G39" t="str">
            <v>Business Talk</v>
          </cell>
          <cell r="H39" t="str">
            <v>795 (15000 MOU)</v>
          </cell>
          <cell r="I39" t="str">
            <v>Subscriber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 t="str">
            <v>Voice Only CRU / Business Talk</v>
          </cell>
          <cell r="O39">
            <v>0.01</v>
          </cell>
          <cell r="P39" t="str">
            <v>N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7.95</v>
          </cell>
          <cell r="V39">
            <v>795</v>
          </cell>
          <cell r="W39">
            <v>0</v>
          </cell>
          <cell r="X39">
            <v>0</v>
          </cell>
          <cell r="Y39" t="b">
            <v>0</v>
          </cell>
          <cell r="Z39" t="str">
            <v>N/A</v>
          </cell>
          <cell r="AA39">
            <v>0</v>
          </cell>
          <cell r="AB39">
            <v>0</v>
          </cell>
          <cell r="AC39" t="str">
            <v>DiscCRU</v>
          </cell>
          <cell r="AD39" t="str">
            <v>N/A</v>
          </cell>
          <cell r="AE39">
            <v>0.15000000000000002</v>
          </cell>
          <cell r="AF39">
            <v>675.75</v>
          </cell>
          <cell r="AG39" t="b">
            <v>0</v>
          </cell>
          <cell r="AH39" t="str">
            <v>Voice Only CRU</v>
          </cell>
          <cell r="AI39" t="str">
            <v>Voice Only CRU / Business Talk</v>
          </cell>
          <cell r="AJ39">
            <v>0</v>
          </cell>
          <cell r="AK39">
            <v>0</v>
          </cell>
          <cell r="AL39">
            <v>0.25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3.833683408712</v>
          </cell>
          <cell r="AT39">
            <v>0</v>
          </cell>
          <cell r="AU39">
            <v>3.833683408712</v>
          </cell>
          <cell r="AV39" t="str">
            <v>DiscCRU</v>
          </cell>
          <cell r="AW39">
            <v>0.15000000000000002</v>
          </cell>
          <cell r="AY39">
            <v>6.7575000000000003</v>
          </cell>
          <cell r="AZ39">
            <v>675.75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71.453580711403234</v>
          </cell>
          <cell r="BH39">
            <v>0</v>
          </cell>
          <cell r="BI39">
            <v>0</v>
          </cell>
          <cell r="BJ39">
            <v>0</v>
          </cell>
          <cell r="BK39">
            <v>3.833683408712</v>
          </cell>
          <cell r="BL39">
            <v>0</v>
          </cell>
          <cell r="BM39">
            <v>6.7958368340871198</v>
          </cell>
          <cell r="BN39">
            <v>679.58368340871198</v>
          </cell>
          <cell r="BO39">
            <v>0.8737559265864423</v>
          </cell>
          <cell r="BP39">
            <v>0</v>
          </cell>
          <cell r="BQ39">
            <v>675.75</v>
          </cell>
          <cell r="BS39">
            <v>0</v>
          </cell>
          <cell r="BT39">
            <v>3.833683408712</v>
          </cell>
        </row>
        <row r="40">
          <cell r="A40" t="str">
            <v>Voice Only CRU / Business Talk / 1075 (20000 MOU)</v>
          </cell>
          <cell r="B40" t="b">
            <v>0</v>
          </cell>
          <cell r="C40" t="str">
            <v>Voice Only CRU</v>
          </cell>
          <cell r="D40">
            <v>6680272</v>
          </cell>
          <cell r="E40">
            <v>0</v>
          </cell>
          <cell r="F40" t="str">
            <v>Voice Only CRU / Business Talk</v>
          </cell>
          <cell r="G40" t="str">
            <v>Business Talk</v>
          </cell>
          <cell r="H40" t="str">
            <v>1075 (20000 MOU)</v>
          </cell>
          <cell r="I40" t="str">
            <v>Subscriber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str">
            <v>Voice Only CRU / Business Talk</v>
          </cell>
          <cell r="O40">
            <v>0</v>
          </cell>
          <cell r="P40" t="str">
            <v>N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1075</v>
          </cell>
          <cell r="W40">
            <v>0</v>
          </cell>
          <cell r="X40">
            <v>0</v>
          </cell>
          <cell r="Y40" t="b">
            <v>0</v>
          </cell>
          <cell r="Z40" t="str">
            <v>N/A</v>
          </cell>
          <cell r="AA40">
            <v>0</v>
          </cell>
          <cell r="AB40">
            <v>0</v>
          </cell>
          <cell r="AC40" t="str">
            <v>DiscCRU</v>
          </cell>
          <cell r="AD40" t="str">
            <v>N/A</v>
          </cell>
          <cell r="AE40">
            <v>0.15000000000000002</v>
          </cell>
          <cell r="AF40">
            <v>913.75</v>
          </cell>
          <cell r="AG40" t="b">
            <v>0</v>
          </cell>
          <cell r="AH40" t="str">
            <v>Voice Only CRU</v>
          </cell>
          <cell r="AI40" t="str">
            <v>Voice Only CRU / Business Talk</v>
          </cell>
          <cell r="AJ40">
            <v>0</v>
          </cell>
          <cell r="AK40">
            <v>0</v>
          </cell>
          <cell r="AL40">
            <v>0.25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3.833683408712</v>
          </cell>
          <cell r="AT40">
            <v>0</v>
          </cell>
          <cell r="AU40">
            <v>3.833683408712</v>
          </cell>
          <cell r="AV40" t="str">
            <v>DiscCRU</v>
          </cell>
          <cell r="AW40">
            <v>0.15000000000000002</v>
          </cell>
          <cell r="AY40">
            <v>0</v>
          </cell>
          <cell r="AZ40">
            <v>913.75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71.453580711403234</v>
          </cell>
          <cell r="BH40">
            <v>0</v>
          </cell>
          <cell r="BI40">
            <v>0</v>
          </cell>
          <cell r="BJ40">
            <v>0</v>
          </cell>
          <cell r="BK40">
            <v>3.833683408712</v>
          </cell>
          <cell r="BL40">
            <v>0</v>
          </cell>
          <cell r="BM40">
            <v>0</v>
          </cell>
          <cell r="BN40">
            <v>917.58368340871198</v>
          </cell>
          <cell r="BO40">
            <v>0.87915172608765324</v>
          </cell>
          <cell r="BP40">
            <v>0</v>
          </cell>
          <cell r="BQ40">
            <v>913.75</v>
          </cell>
          <cell r="BS40">
            <v>0</v>
          </cell>
          <cell r="BT40">
            <v>3.833683408712</v>
          </cell>
        </row>
        <row r="41">
          <cell r="A41" t="str">
            <v>Voice Only CRU / Business Talk / 1600 (30000 MOU)</v>
          </cell>
          <cell r="B41" t="b">
            <v>0</v>
          </cell>
          <cell r="C41" t="str">
            <v>Voice Only CRU</v>
          </cell>
          <cell r="D41">
            <v>6680271</v>
          </cell>
          <cell r="E41">
            <v>0</v>
          </cell>
          <cell r="F41" t="str">
            <v>Voice Only CRU / Business Talk</v>
          </cell>
          <cell r="G41" t="str">
            <v>Business Talk</v>
          </cell>
          <cell r="H41" t="str">
            <v>1600 (30000 MOU)</v>
          </cell>
          <cell r="I41" t="str">
            <v>Subscriber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str">
            <v>Voice Only CRU / Business Talk</v>
          </cell>
          <cell r="O41">
            <v>0</v>
          </cell>
          <cell r="P41" t="str">
            <v>N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1600</v>
          </cell>
          <cell r="W41">
            <v>0</v>
          </cell>
          <cell r="X41">
            <v>0</v>
          </cell>
          <cell r="Y41" t="b">
            <v>0</v>
          </cell>
          <cell r="Z41" t="str">
            <v>N/A</v>
          </cell>
          <cell r="AA41">
            <v>0</v>
          </cell>
          <cell r="AB41">
            <v>0</v>
          </cell>
          <cell r="AC41" t="str">
            <v>DiscCRU</v>
          </cell>
          <cell r="AD41" t="str">
            <v>N/A</v>
          </cell>
          <cell r="AE41">
            <v>0.15000000000000002</v>
          </cell>
          <cell r="AF41">
            <v>1360</v>
          </cell>
          <cell r="AG41" t="b">
            <v>0</v>
          </cell>
          <cell r="AH41" t="str">
            <v>Voice Only CRU</v>
          </cell>
          <cell r="AI41" t="str">
            <v>Voice Only CRU / Business Talk</v>
          </cell>
          <cell r="AJ41">
            <v>0</v>
          </cell>
          <cell r="AK41">
            <v>0</v>
          </cell>
          <cell r="AL41">
            <v>0.25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3.833683408712</v>
          </cell>
          <cell r="AT41">
            <v>0</v>
          </cell>
          <cell r="AU41">
            <v>3.833683408712</v>
          </cell>
          <cell r="AV41" t="str">
            <v>DiscCRU</v>
          </cell>
          <cell r="AW41">
            <v>0.15000000000000002</v>
          </cell>
          <cell r="AY41">
            <v>0</v>
          </cell>
          <cell r="AZ41">
            <v>1360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71.453580711403234</v>
          </cell>
          <cell r="BH41">
            <v>0</v>
          </cell>
          <cell r="BI41">
            <v>0</v>
          </cell>
          <cell r="BJ41">
            <v>0</v>
          </cell>
          <cell r="BK41">
            <v>3.833683408712</v>
          </cell>
          <cell r="BL41">
            <v>0</v>
          </cell>
          <cell r="BM41">
            <v>0</v>
          </cell>
          <cell r="BN41">
            <v>1363.833683408712</v>
          </cell>
          <cell r="BO41">
            <v>0.88300220197829304</v>
          </cell>
          <cell r="BP41">
            <v>0</v>
          </cell>
          <cell r="BQ41">
            <v>1360</v>
          </cell>
          <cell r="BS41">
            <v>0</v>
          </cell>
          <cell r="BT41">
            <v>3.833683408712</v>
          </cell>
        </row>
        <row r="42">
          <cell r="A42" t="str">
            <v>Voice Only CRU / Business Talk / Add A Line</v>
          </cell>
          <cell r="B42" t="b">
            <v>0</v>
          </cell>
          <cell r="C42" t="str">
            <v>Voice Only CRU</v>
          </cell>
          <cell r="D42">
            <v>6680246</v>
          </cell>
          <cell r="E42">
            <v>0</v>
          </cell>
          <cell r="F42" t="str">
            <v>Voice Only CRU / Business Talk</v>
          </cell>
          <cell r="G42" t="str">
            <v>Business Talk</v>
          </cell>
          <cell r="H42" t="str">
            <v>Add A Line</v>
          </cell>
          <cell r="I42" t="str">
            <v>Subscriber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 t="str">
            <v>Voice Only CRU / Business Talk</v>
          </cell>
          <cell r="O42">
            <v>0.92</v>
          </cell>
          <cell r="P42" t="str">
            <v>N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 t="b">
            <v>0</v>
          </cell>
          <cell r="Z42" t="str">
            <v>N/A</v>
          </cell>
          <cell r="AA42">
            <v>0</v>
          </cell>
          <cell r="AB42">
            <v>0</v>
          </cell>
          <cell r="AC42">
            <v>0</v>
          </cell>
          <cell r="AD42" t="str">
            <v>N/A</v>
          </cell>
          <cell r="AE42">
            <v>0</v>
          </cell>
          <cell r="AF42">
            <v>0</v>
          </cell>
          <cell r="AG42" t="b">
            <v>0</v>
          </cell>
          <cell r="AH42" t="str">
            <v>Voice Only CRU</v>
          </cell>
          <cell r="AI42" t="str">
            <v>Voice Only CRU / Business Talk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3.833683408712</v>
          </cell>
          <cell r="AT42">
            <v>0</v>
          </cell>
          <cell r="AU42">
            <v>3.833683408712</v>
          </cell>
          <cell r="AV42" t="str">
            <v>DiscCRU</v>
          </cell>
          <cell r="AW42">
            <v>0.15000000000000002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71.453580711403234</v>
          </cell>
          <cell r="BH42">
            <v>0</v>
          </cell>
          <cell r="BI42">
            <v>0</v>
          </cell>
          <cell r="BJ42">
            <v>0</v>
          </cell>
          <cell r="BK42">
            <v>3.833683408712</v>
          </cell>
          <cell r="BL42">
            <v>0</v>
          </cell>
          <cell r="BM42">
            <v>3.5269887360150403</v>
          </cell>
          <cell r="BN42">
            <v>3.833683408712</v>
          </cell>
          <cell r="BO42">
            <v>-2.0760320996467718</v>
          </cell>
          <cell r="BP42">
            <v>0</v>
          </cell>
          <cell r="BQ42">
            <v>0</v>
          </cell>
          <cell r="BS42">
            <v>0</v>
          </cell>
          <cell r="BT42">
            <v>3.833683408712</v>
          </cell>
        </row>
        <row r="43">
          <cell r="A43" t="str">
            <v>Voice Only CRU / Gov Nation / Total All Gov Nation</v>
          </cell>
          <cell r="B43" t="b">
            <v>0</v>
          </cell>
          <cell r="C43" t="str">
            <v>Voice Only CRU</v>
          </cell>
          <cell r="D43">
            <v>6680259</v>
          </cell>
          <cell r="E43">
            <v>0</v>
          </cell>
          <cell r="F43">
            <v>0</v>
          </cell>
          <cell r="G43" t="str">
            <v>Gov Nation</v>
          </cell>
          <cell r="H43" t="str">
            <v>Total All Gov Nation</v>
          </cell>
          <cell r="I43" t="str">
            <v>Subscriber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str">
            <v>Voice Only CRU / Gov Nation</v>
          </cell>
          <cell r="O43">
            <v>0</v>
          </cell>
          <cell r="P43" t="str">
            <v>N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 t="b">
            <v>0</v>
          </cell>
          <cell r="Z43" t="str">
            <v>N/A</v>
          </cell>
          <cell r="AA43">
            <v>0</v>
          </cell>
          <cell r="AB43">
            <v>0</v>
          </cell>
          <cell r="AC43">
            <v>0</v>
          </cell>
          <cell r="AD43" t="str">
            <v>N/A</v>
          </cell>
          <cell r="AE43">
            <v>0</v>
          </cell>
          <cell r="AF43">
            <v>0</v>
          </cell>
          <cell r="AG43" t="b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S43">
            <v>0</v>
          </cell>
          <cell r="BT43">
            <v>0</v>
          </cell>
        </row>
        <row r="44">
          <cell r="A44" t="str">
            <v>Voice Only CRU / Gov Nation / Unlimited</v>
          </cell>
          <cell r="B44" t="b">
            <v>0</v>
          </cell>
          <cell r="C44" t="str">
            <v>Voice Only CRU</v>
          </cell>
          <cell r="D44">
            <v>7413210</v>
          </cell>
          <cell r="E44">
            <v>0</v>
          </cell>
          <cell r="F44" t="str">
            <v>Voice Only CRU / Gov Nation</v>
          </cell>
          <cell r="G44" t="str">
            <v>Gov Nation</v>
          </cell>
          <cell r="H44" t="str">
            <v>Unlimited</v>
          </cell>
          <cell r="I44" t="str">
            <v>Subscriber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 t="str">
            <v>Voice Only CRU / Gov Nation</v>
          </cell>
          <cell r="O44">
            <v>0</v>
          </cell>
          <cell r="P44" t="str">
            <v>N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69.989999999999995</v>
          </cell>
          <cell r="W44">
            <v>0</v>
          </cell>
          <cell r="X44">
            <v>0</v>
          </cell>
          <cell r="Y44" t="b">
            <v>1</v>
          </cell>
          <cell r="Z44" t="str">
            <v>N/A</v>
          </cell>
          <cell r="AA44">
            <v>0</v>
          </cell>
          <cell r="AB44">
            <v>0</v>
          </cell>
          <cell r="AC44">
            <v>0</v>
          </cell>
          <cell r="AD44" t="str">
            <v>N/A</v>
          </cell>
          <cell r="AE44">
            <v>0</v>
          </cell>
          <cell r="AF44">
            <v>69.989999999999995</v>
          </cell>
          <cell r="AG44" t="b">
            <v>0</v>
          </cell>
          <cell r="AH44" t="str">
            <v>Voice Only CRU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7.46</v>
          </cell>
          <cell r="AT44">
            <v>0</v>
          </cell>
          <cell r="AU44">
            <v>7.46</v>
          </cell>
          <cell r="AV44" t="str">
            <v>DiscCRU</v>
          </cell>
          <cell r="AW44">
            <v>0.15000000000000002</v>
          </cell>
          <cell r="AY44">
            <v>0</v>
          </cell>
          <cell r="AZ44">
            <v>69.989999999999995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60.451250453062869</v>
          </cell>
          <cell r="BH44">
            <v>0</v>
          </cell>
          <cell r="BI44">
            <v>0</v>
          </cell>
          <cell r="BJ44">
            <v>0</v>
          </cell>
          <cell r="BK44">
            <v>7.46</v>
          </cell>
          <cell r="BL44">
            <v>0</v>
          </cell>
          <cell r="BM44">
            <v>0</v>
          </cell>
          <cell r="BN44">
            <v>77.449999999999989</v>
          </cell>
          <cell r="BO44">
            <v>0.67410672998004562</v>
          </cell>
          <cell r="BP44">
            <v>0</v>
          </cell>
          <cell r="BQ44">
            <v>69.989999999999995</v>
          </cell>
          <cell r="BS44">
            <v>0</v>
          </cell>
          <cell r="BT44">
            <v>7.46</v>
          </cell>
        </row>
        <row r="45">
          <cell r="A45" t="str">
            <v>Voice Only CRU / Gov Nation / GOV100</v>
          </cell>
          <cell r="B45" t="b">
            <v>0</v>
          </cell>
          <cell r="C45" t="str">
            <v>Voice Only CRU</v>
          </cell>
          <cell r="D45">
            <v>6680248</v>
          </cell>
          <cell r="E45">
            <v>0</v>
          </cell>
          <cell r="F45" t="str">
            <v>Voice Only CRU / Gov Nation</v>
          </cell>
          <cell r="G45" t="str">
            <v>Gov Nation</v>
          </cell>
          <cell r="H45" t="str">
            <v>GOV100</v>
          </cell>
          <cell r="I45" t="str">
            <v>Subscriber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 t="str">
            <v>Voice Only CRU / Gov Nation</v>
          </cell>
          <cell r="O45">
            <v>0</v>
          </cell>
          <cell r="P45" t="str">
            <v>N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25</v>
          </cell>
          <cell r="W45">
            <v>0</v>
          </cell>
          <cell r="X45">
            <v>0</v>
          </cell>
          <cell r="Y45" t="b">
            <v>1</v>
          </cell>
          <cell r="Z45" t="str">
            <v>N/A</v>
          </cell>
          <cell r="AA45">
            <v>0</v>
          </cell>
          <cell r="AB45">
            <v>0</v>
          </cell>
          <cell r="AC45" t="str">
            <v>DiscCRU</v>
          </cell>
          <cell r="AD45" t="str">
            <v>N/A</v>
          </cell>
          <cell r="AE45">
            <v>0.15000000000000002</v>
          </cell>
          <cell r="AF45">
            <v>21.25</v>
          </cell>
          <cell r="AG45" t="b">
            <v>0</v>
          </cell>
          <cell r="AH45" t="str">
            <v>Voice Only CRU</v>
          </cell>
          <cell r="AI45">
            <v>0</v>
          </cell>
          <cell r="AJ45">
            <v>0</v>
          </cell>
          <cell r="AK45">
            <v>11</v>
          </cell>
          <cell r="AL45">
            <v>0.45</v>
          </cell>
          <cell r="AM45">
            <v>4.95</v>
          </cell>
          <cell r="AN45">
            <v>0</v>
          </cell>
          <cell r="AO45">
            <v>4.95</v>
          </cell>
          <cell r="AP45">
            <v>0</v>
          </cell>
          <cell r="AQ45">
            <v>0</v>
          </cell>
          <cell r="AR45">
            <v>0</v>
          </cell>
          <cell r="AS45">
            <v>7.46</v>
          </cell>
          <cell r="AT45">
            <v>0</v>
          </cell>
          <cell r="AU45">
            <v>7.46</v>
          </cell>
          <cell r="AV45" t="str">
            <v>DiscCRU</v>
          </cell>
          <cell r="AW45">
            <v>0.15000000000000002</v>
          </cell>
          <cell r="AY45">
            <v>0</v>
          </cell>
          <cell r="AZ45">
            <v>21.25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60.451250453062869</v>
          </cell>
          <cell r="BH45">
            <v>0</v>
          </cell>
          <cell r="BI45">
            <v>0</v>
          </cell>
          <cell r="BJ45">
            <v>4.95</v>
          </cell>
          <cell r="BK45">
            <v>7.46</v>
          </cell>
          <cell r="BL45">
            <v>0</v>
          </cell>
          <cell r="BM45">
            <v>0</v>
          </cell>
          <cell r="BN45">
            <v>33.659999999999997</v>
          </cell>
          <cell r="BO45">
            <v>0.48835482064622915</v>
          </cell>
          <cell r="BP45">
            <v>0</v>
          </cell>
          <cell r="BQ45">
            <v>21.25</v>
          </cell>
          <cell r="BS45">
            <v>0</v>
          </cell>
          <cell r="BT45">
            <v>7.46</v>
          </cell>
        </row>
        <row r="46">
          <cell r="A46" t="str">
            <v>Voice Only CRU / Gov Nation / GOV200</v>
          </cell>
          <cell r="B46" t="b">
            <v>0</v>
          </cell>
          <cell r="C46" t="str">
            <v>Voice Only CRU</v>
          </cell>
          <cell r="D46">
            <v>6680250</v>
          </cell>
          <cell r="E46">
            <v>0</v>
          </cell>
          <cell r="F46" t="str">
            <v>Voice Only CRU / Gov Nation</v>
          </cell>
          <cell r="G46" t="str">
            <v>Gov Nation</v>
          </cell>
          <cell r="H46" t="str">
            <v>GOV200</v>
          </cell>
          <cell r="I46" t="str">
            <v>Subscriber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 t="str">
            <v>Voice Only CRU / Gov Nation</v>
          </cell>
          <cell r="O46">
            <v>0</v>
          </cell>
          <cell r="P46" t="str">
            <v>N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29</v>
          </cell>
          <cell r="W46">
            <v>0</v>
          </cell>
          <cell r="X46">
            <v>0</v>
          </cell>
          <cell r="Y46" t="b">
            <v>1</v>
          </cell>
          <cell r="Z46" t="str">
            <v>N/A</v>
          </cell>
          <cell r="AA46">
            <v>0</v>
          </cell>
          <cell r="AB46">
            <v>0</v>
          </cell>
          <cell r="AC46" t="str">
            <v>DiscCRU</v>
          </cell>
          <cell r="AD46" t="str">
            <v>N/A</v>
          </cell>
          <cell r="AE46">
            <v>0.15000000000000002</v>
          </cell>
          <cell r="AF46">
            <v>24.65</v>
          </cell>
          <cell r="AG46" t="b">
            <v>0</v>
          </cell>
          <cell r="AH46" t="str">
            <v>Voice Only CRU</v>
          </cell>
          <cell r="AI46">
            <v>0</v>
          </cell>
          <cell r="AJ46">
            <v>0</v>
          </cell>
          <cell r="AK46">
            <v>11</v>
          </cell>
          <cell r="AL46">
            <v>0.45</v>
          </cell>
          <cell r="AM46">
            <v>4.95</v>
          </cell>
          <cell r="AN46">
            <v>0</v>
          </cell>
          <cell r="AO46">
            <v>4.95</v>
          </cell>
          <cell r="AP46">
            <v>0</v>
          </cell>
          <cell r="AQ46">
            <v>0</v>
          </cell>
          <cell r="AR46">
            <v>0</v>
          </cell>
          <cell r="AS46">
            <v>7.46</v>
          </cell>
          <cell r="AT46">
            <v>0</v>
          </cell>
          <cell r="AU46">
            <v>7.46</v>
          </cell>
          <cell r="AV46" t="str">
            <v>DiscCRU</v>
          </cell>
          <cell r="AW46">
            <v>0.15000000000000002</v>
          </cell>
          <cell r="AY46">
            <v>0</v>
          </cell>
          <cell r="AZ46">
            <v>24.65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60.451250453062869</v>
          </cell>
          <cell r="BH46">
            <v>0</v>
          </cell>
          <cell r="BI46">
            <v>0</v>
          </cell>
          <cell r="BJ46">
            <v>4.95</v>
          </cell>
          <cell r="BK46">
            <v>7.46</v>
          </cell>
          <cell r="BL46">
            <v>0</v>
          </cell>
          <cell r="BM46">
            <v>0</v>
          </cell>
          <cell r="BN46">
            <v>37.059999999999995</v>
          </cell>
          <cell r="BO46">
            <v>0.52346560242885154</v>
          </cell>
          <cell r="BP46">
            <v>0</v>
          </cell>
          <cell r="BQ46">
            <v>24.65</v>
          </cell>
          <cell r="BS46">
            <v>0</v>
          </cell>
          <cell r="BT46">
            <v>7.46</v>
          </cell>
        </row>
        <row r="47">
          <cell r="A47" t="str">
            <v>Voice Only CRU / Gov Nation / GOV300</v>
          </cell>
          <cell r="B47" t="b">
            <v>0</v>
          </cell>
          <cell r="C47" t="str">
            <v>Voice Only CRU</v>
          </cell>
          <cell r="D47">
            <v>6680251</v>
          </cell>
          <cell r="E47">
            <v>0</v>
          </cell>
          <cell r="F47" t="str">
            <v>Voice Only CRU / Gov Nation</v>
          </cell>
          <cell r="G47" t="str">
            <v>Gov Nation</v>
          </cell>
          <cell r="H47" t="str">
            <v>GOV300</v>
          </cell>
          <cell r="I47" t="str">
            <v>Subscriber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 t="str">
            <v>Voice Only CRU / Gov Nation</v>
          </cell>
          <cell r="O47">
            <v>0.25</v>
          </cell>
          <cell r="P47" t="str">
            <v>N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8.5</v>
          </cell>
          <cell r="V47">
            <v>34</v>
          </cell>
          <cell r="W47">
            <v>0</v>
          </cell>
          <cell r="X47">
            <v>0</v>
          </cell>
          <cell r="Y47" t="b">
            <v>1</v>
          </cell>
          <cell r="Z47" t="str">
            <v>N/A</v>
          </cell>
          <cell r="AA47">
            <v>0</v>
          </cell>
          <cell r="AB47">
            <v>0</v>
          </cell>
          <cell r="AC47" t="str">
            <v>DiscCRU</v>
          </cell>
          <cell r="AD47" t="str">
            <v>N/A</v>
          </cell>
          <cell r="AE47">
            <v>0.15000000000000002</v>
          </cell>
          <cell r="AF47">
            <v>28.9</v>
          </cell>
          <cell r="AG47" t="b">
            <v>0</v>
          </cell>
          <cell r="AH47" t="str">
            <v>Voice Only CRU</v>
          </cell>
          <cell r="AI47">
            <v>0</v>
          </cell>
          <cell r="AJ47">
            <v>0</v>
          </cell>
          <cell r="AK47">
            <v>11</v>
          </cell>
          <cell r="AL47">
            <v>0.45</v>
          </cell>
          <cell r="AM47">
            <v>4.95</v>
          </cell>
          <cell r="AN47">
            <v>0</v>
          </cell>
          <cell r="AO47">
            <v>4.95</v>
          </cell>
          <cell r="AP47">
            <v>0</v>
          </cell>
          <cell r="AQ47">
            <v>0</v>
          </cell>
          <cell r="AR47">
            <v>0</v>
          </cell>
          <cell r="AS47">
            <v>7.46</v>
          </cell>
          <cell r="AT47">
            <v>0</v>
          </cell>
          <cell r="AU47">
            <v>7.46</v>
          </cell>
          <cell r="AV47" t="str">
            <v>DiscCRU</v>
          </cell>
          <cell r="AW47">
            <v>0.15000000000000002</v>
          </cell>
          <cell r="AY47">
            <v>7.2249999999999996</v>
          </cell>
          <cell r="AZ47">
            <v>28.9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60.451250453062869</v>
          </cell>
          <cell r="BH47">
            <v>0</v>
          </cell>
          <cell r="BI47">
            <v>0</v>
          </cell>
          <cell r="BJ47">
            <v>4.95</v>
          </cell>
          <cell r="BK47">
            <v>7.46</v>
          </cell>
          <cell r="BL47">
            <v>0</v>
          </cell>
          <cell r="BM47">
            <v>10.327500000000001</v>
          </cell>
          <cell r="BN47">
            <v>41.31</v>
          </cell>
          <cell r="BO47">
            <v>0.56094252364832953</v>
          </cell>
          <cell r="BP47">
            <v>0</v>
          </cell>
          <cell r="BQ47">
            <v>28.9</v>
          </cell>
          <cell r="BS47">
            <v>0</v>
          </cell>
          <cell r="BT47">
            <v>7.46</v>
          </cell>
        </row>
        <row r="48">
          <cell r="A48" t="str">
            <v>Voice Only CRU / Gov Nation / GOV400</v>
          </cell>
          <cell r="B48" t="b">
            <v>0</v>
          </cell>
          <cell r="C48" t="str">
            <v>Voice Only CRU</v>
          </cell>
          <cell r="D48">
            <v>6680252</v>
          </cell>
          <cell r="E48">
            <v>0</v>
          </cell>
          <cell r="F48" t="str">
            <v>Voice Only CRU / Gov Nation</v>
          </cell>
          <cell r="G48" t="str">
            <v>Gov Nation</v>
          </cell>
          <cell r="H48" t="str">
            <v>GOV400</v>
          </cell>
          <cell r="I48" t="str">
            <v>Subscriber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str">
            <v>Voice Only CRU / Gov Nation</v>
          </cell>
          <cell r="O48">
            <v>0.25</v>
          </cell>
          <cell r="P48" t="str">
            <v>N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9.75</v>
          </cell>
          <cell r="V48">
            <v>39</v>
          </cell>
          <cell r="W48">
            <v>0</v>
          </cell>
          <cell r="X48">
            <v>0</v>
          </cell>
          <cell r="Y48" t="b">
            <v>1</v>
          </cell>
          <cell r="Z48" t="str">
            <v>N/A</v>
          </cell>
          <cell r="AA48">
            <v>0</v>
          </cell>
          <cell r="AB48">
            <v>0</v>
          </cell>
          <cell r="AC48" t="str">
            <v>DiscCRU</v>
          </cell>
          <cell r="AD48" t="str">
            <v>N/A</v>
          </cell>
          <cell r="AE48">
            <v>0.15000000000000002</v>
          </cell>
          <cell r="AF48">
            <v>33.15</v>
          </cell>
          <cell r="AG48" t="b">
            <v>0</v>
          </cell>
          <cell r="AH48" t="str">
            <v>Voice Only CRU</v>
          </cell>
          <cell r="AI48">
            <v>0</v>
          </cell>
          <cell r="AJ48">
            <v>0</v>
          </cell>
          <cell r="AK48">
            <v>11</v>
          </cell>
          <cell r="AL48">
            <v>0.45</v>
          </cell>
          <cell r="AM48">
            <v>4.95</v>
          </cell>
          <cell r="AN48">
            <v>0</v>
          </cell>
          <cell r="AO48">
            <v>4.95</v>
          </cell>
          <cell r="AP48">
            <v>0</v>
          </cell>
          <cell r="AQ48">
            <v>0</v>
          </cell>
          <cell r="AR48">
            <v>0</v>
          </cell>
          <cell r="AS48">
            <v>7.46</v>
          </cell>
          <cell r="AT48">
            <v>0</v>
          </cell>
          <cell r="AU48">
            <v>7.46</v>
          </cell>
          <cell r="AV48" t="str">
            <v>DiscCRU</v>
          </cell>
          <cell r="AW48">
            <v>0.15000000000000002</v>
          </cell>
          <cell r="AY48">
            <v>8.2874999999999996</v>
          </cell>
          <cell r="AZ48">
            <v>33.15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60.451250453062869</v>
          </cell>
          <cell r="BH48">
            <v>0</v>
          </cell>
          <cell r="BI48">
            <v>0</v>
          </cell>
          <cell r="BJ48">
            <v>4.95</v>
          </cell>
          <cell r="BK48">
            <v>7.46</v>
          </cell>
          <cell r="BL48">
            <v>0</v>
          </cell>
          <cell r="BM48">
            <v>11.39</v>
          </cell>
          <cell r="BN48">
            <v>45.56</v>
          </cell>
          <cell r="BO48">
            <v>0.59142748195372552</v>
          </cell>
          <cell r="BP48">
            <v>0</v>
          </cell>
          <cell r="BQ48">
            <v>33.15</v>
          </cell>
          <cell r="BS48">
            <v>0</v>
          </cell>
          <cell r="BT48">
            <v>7.46</v>
          </cell>
        </row>
        <row r="49">
          <cell r="A49" t="str">
            <v>Voice Only CRU / Gov Nation / GOV500</v>
          </cell>
          <cell r="B49" t="b">
            <v>0</v>
          </cell>
          <cell r="C49" t="str">
            <v>Voice Only CRU</v>
          </cell>
          <cell r="D49">
            <v>6680253</v>
          </cell>
          <cell r="E49">
            <v>0</v>
          </cell>
          <cell r="F49" t="str">
            <v>Voice Only CRU / Gov Nation</v>
          </cell>
          <cell r="G49" t="str">
            <v>Gov Nation</v>
          </cell>
          <cell r="H49" t="str">
            <v>GOV500</v>
          </cell>
          <cell r="I49" t="str">
            <v>Subscriber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str">
            <v>Voice Only CRU / Gov Nation</v>
          </cell>
          <cell r="O49">
            <v>0</v>
          </cell>
          <cell r="P49" t="str">
            <v>N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44</v>
          </cell>
          <cell r="W49">
            <v>0</v>
          </cell>
          <cell r="X49">
            <v>0</v>
          </cell>
          <cell r="Y49" t="b">
            <v>1</v>
          </cell>
          <cell r="Z49" t="str">
            <v>N/A</v>
          </cell>
          <cell r="AA49">
            <v>0</v>
          </cell>
          <cell r="AB49">
            <v>0</v>
          </cell>
          <cell r="AC49" t="str">
            <v>DiscCRU</v>
          </cell>
          <cell r="AD49" t="str">
            <v>N/A</v>
          </cell>
          <cell r="AE49">
            <v>0.15000000000000002</v>
          </cell>
          <cell r="AF49">
            <v>37.4</v>
          </cell>
          <cell r="AG49" t="b">
            <v>0</v>
          </cell>
          <cell r="AH49" t="str">
            <v>Voice Only CRU</v>
          </cell>
          <cell r="AI49">
            <v>0</v>
          </cell>
          <cell r="AJ49">
            <v>0</v>
          </cell>
          <cell r="AK49">
            <v>18</v>
          </cell>
          <cell r="AL49">
            <v>0.4</v>
          </cell>
          <cell r="AM49">
            <v>7.2</v>
          </cell>
          <cell r="AN49">
            <v>0</v>
          </cell>
          <cell r="AO49">
            <v>7.2</v>
          </cell>
          <cell r="AP49">
            <v>0</v>
          </cell>
          <cell r="AQ49">
            <v>0</v>
          </cell>
          <cell r="AR49">
            <v>0</v>
          </cell>
          <cell r="AS49">
            <v>7.46</v>
          </cell>
          <cell r="AT49">
            <v>0</v>
          </cell>
          <cell r="AU49">
            <v>7.46</v>
          </cell>
          <cell r="AV49" t="str">
            <v>DiscCRU</v>
          </cell>
          <cell r="AW49">
            <v>0.15000000000000002</v>
          </cell>
          <cell r="AY49">
            <v>0</v>
          </cell>
          <cell r="AZ49">
            <v>37.4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60.451250453062869</v>
          </cell>
          <cell r="BH49">
            <v>0</v>
          </cell>
          <cell r="BI49">
            <v>0</v>
          </cell>
          <cell r="BJ49">
            <v>7.2</v>
          </cell>
          <cell r="BK49">
            <v>7.46</v>
          </cell>
          <cell r="BL49">
            <v>0</v>
          </cell>
          <cell r="BM49">
            <v>0</v>
          </cell>
          <cell r="BN49">
            <v>52.06</v>
          </cell>
          <cell r="BO49">
            <v>0.61662884203277646</v>
          </cell>
          <cell r="BP49">
            <v>0</v>
          </cell>
          <cell r="BQ49">
            <v>37.4</v>
          </cell>
          <cell r="BS49">
            <v>0</v>
          </cell>
          <cell r="BT49">
            <v>7.46</v>
          </cell>
        </row>
        <row r="50">
          <cell r="A50" t="str">
            <v>Voice Only CRU / Gov Nation / GOV600</v>
          </cell>
          <cell r="B50" t="b">
            <v>0</v>
          </cell>
          <cell r="C50" t="str">
            <v>Voice Only CRU</v>
          </cell>
          <cell r="D50">
            <v>6680254</v>
          </cell>
          <cell r="E50">
            <v>0</v>
          </cell>
          <cell r="F50" t="str">
            <v>Voice Only CRU / Gov Nation</v>
          </cell>
          <cell r="G50" t="str">
            <v>Gov Nation</v>
          </cell>
          <cell r="H50" t="str">
            <v>GOV600</v>
          </cell>
          <cell r="I50" t="str">
            <v>Subscriber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 t="str">
            <v>Voice Only CRU / Gov Nation</v>
          </cell>
          <cell r="O50">
            <v>0.25</v>
          </cell>
          <cell r="P50" t="str">
            <v>N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12</v>
          </cell>
          <cell r="V50">
            <v>48</v>
          </cell>
          <cell r="W50">
            <v>0</v>
          </cell>
          <cell r="X50">
            <v>0</v>
          </cell>
          <cell r="Y50" t="b">
            <v>1</v>
          </cell>
          <cell r="Z50" t="str">
            <v>N/A</v>
          </cell>
          <cell r="AA50">
            <v>0</v>
          </cell>
          <cell r="AB50">
            <v>0</v>
          </cell>
          <cell r="AC50" t="str">
            <v>DiscCRU</v>
          </cell>
          <cell r="AD50" t="str">
            <v>N/A</v>
          </cell>
          <cell r="AE50">
            <v>0.15000000000000002</v>
          </cell>
          <cell r="AF50">
            <v>40.799999999999997</v>
          </cell>
          <cell r="AG50" t="b">
            <v>0</v>
          </cell>
          <cell r="AH50" t="str">
            <v>Voice Only CRU</v>
          </cell>
          <cell r="AI50">
            <v>0</v>
          </cell>
          <cell r="AJ50">
            <v>0</v>
          </cell>
          <cell r="AK50">
            <v>18</v>
          </cell>
          <cell r="AL50">
            <v>0.4</v>
          </cell>
          <cell r="AM50">
            <v>7.2</v>
          </cell>
          <cell r="AN50">
            <v>0</v>
          </cell>
          <cell r="AO50">
            <v>7.2</v>
          </cell>
          <cell r="AP50">
            <v>0</v>
          </cell>
          <cell r="AQ50">
            <v>0</v>
          </cell>
          <cell r="AR50">
            <v>0</v>
          </cell>
          <cell r="AS50">
            <v>7.46</v>
          </cell>
          <cell r="AT50">
            <v>0</v>
          </cell>
          <cell r="AU50">
            <v>7.46</v>
          </cell>
          <cell r="AV50" t="str">
            <v>DiscCRU</v>
          </cell>
          <cell r="AW50">
            <v>0.15000000000000002</v>
          </cell>
          <cell r="AY50">
            <v>10.199999999999999</v>
          </cell>
          <cell r="AZ50">
            <v>40.799999999999997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60.451250453062869</v>
          </cell>
          <cell r="BH50">
            <v>0</v>
          </cell>
          <cell r="BI50">
            <v>0</v>
          </cell>
          <cell r="BJ50">
            <v>7.2</v>
          </cell>
          <cell r="BK50">
            <v>7.46</v>
          </cell>
          <cell r="BL50">
            <v>0</v>
          </cell>
          <cell r="BM50">
            <v>13.865</v>
          </cell>
          <cell r="BN50">
            <v>55.46</v>
          </cell>
          <cell r="BO50">
            <v>0.63298165265235662</v>
          </cell>
          <cell r="BP50">
            <v>0</v>
          </cell>
          <cell r="BQ50">
            <v>40.799999999999997</v>
          </cell>
          <cell r="BS50">
            <v>0</v>
          </cell>
          <cell r="BT50">
            <v>7.46</v>
          </cell>
        </row>
        <row r="51">
          <cell r="A51" t="str">
            <v>Voice Only CRU / Gov Nation / GOV700</v>
          </cell>
          <cell r="B51" t="b">
            <v>0</v>
          </cell>
          <cell r="C51" t="str">
            <v>Voice Only CRU</v>
          </cell>
          <cell r="D51">
            <v>6680256</v>
          </cell>
          <cell r="E51">
            <v>0</v>
          </cell>
          <cell r="F51" t="str">
            <v>Voice Only CRU / Gov Nation</v>
          </cell>
          <cell r="G51" t="str">
            <v>Gov Nation</v>
          </cell>
          <cell r="H51" t="str">
            <v>GOV700</v>
          </cell>
          <cell r="I51" t="str">
            <v>Subscriber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 t="str">
            <v>Voice Only CRU / Gov Nation</v>
          </cell>
          <cell r="O51">
            <v>0</v>
          </cell>
          <cell r="P51" t="str">
            <v>N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52</v>
          </cell>
          <cell r="W51">
            <v>0</v>
          </cell>
          <cell r="X51">
            <v>0</v>
          </cell>
          <cell r="Y51" t="b">
            <v>1</v>
          </cell>
          <cell r="Z51" t="str">
            <v>N/A</v>
          </cell>
          <cell r="AA51">
            <v>0</v>
          </cell>
          <cell r="AB51">
            <v>0</v>
          </cell>
          <cell r="AC51" t="str">
            <v>DiscCRU</v>
          </cell>
          <cell r="AD51" t="str">
            <v>N/A</v>
          </cell>
          <cell r="AE51">
            <v>0.15000000000000002</v>
          </cell>
          <cell r="AF51">
            <v>44.199999999999996</v>
          </cell>
          <cell r="AG51" t="b">
            <v>0</v>
          </cell>
          <cell r="AH51" t="str">
            <v>Voice Only CRU</v>
          </cell>
          <cell r="AI51">
            <v>0</v>
          </cell>
          <cell r="AJ51">
            <v>0</v>
          </cell>
          <cell r="AK51">
            <v>18</v>
          </cell>
          <cell r="AL51">
            <v>0.4</v>
          </cell>
          <cell r="AM51">
            <v>7.2</v>
          </cell>
          <cell r="AN51">
            <v>0</v>
          </cell>
          <cell r="AO51">
            <v>7.2</v>
          </cell>
          <cell r="AP51">
            <v>0</v>
          </cell>
          <cell r="AQ51">
            <v>0</v>
          </cell>
          <cell r="AR51">
            <v>0</v>
          </cell>
          <cell r="AS51">
            <v>7.46</v>
          </cell>
          <cell r="AT51">
            <v>0</v>
          </cell>
          <cell r="AU51">
            <v>7.46</v>
          </cell>
          <cell r="AV51" t="str">
            <v>DiscCRU</v>
          </cell>
          <cell r="AW51">
            <v>0.15000000000000002</v>
          </cell>
          <cell r="AY51">
            <v>0</v>
          </cell>
          <cell r="AZ51">
            <v>44.199999999999996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60.451250453062869</v>
          </cell>
          <cell r="BH51">
            <v>0</v>
          </cell>
          <cell r="BI51">
            <v>0</v>
          </cell>
          <cell r="BJ51">
            <v>7.2</v>
          </cell>
          <cell r="BK51">
            <v>7.46</v>
          </cell>
          <cell r="BL51">
            <v>0</v>
          </cell>
          <cell r="BM51">
            <v>0</v>
          </cell>
          <cell r="BN51">
            <v>58.86</v>
          </cell>
          <cell r="BO51">
            <v>0.64744524967674244</v>
          </cell>
          <cell r="BP51">
            <v>0</v>
          </cell>
          <cell r="BQ51">
            <v>44.199999999999996</v>
          </cell>
          <cell r="BS51">
            <v>0</v>
          </cell>
          <cell r="BT51">
            <v>7.46</v>
          </cell>
        </row>
        <row r="52">
          <cell r="A52" t="str">
            <v>Voice Only CRU / Gov Nation / GOV800</v>
          </cell>
          <cell r="B52" t="b">
            <v>0</v>
          </cell>
          <cell r="C52" t="str">
            <v>Voice Only CRU</v>
          </cell>
          <cell r="D52">
            <v>6680257</v>
          </cell>
          <cell r="E52">
            <v>0</v>
          </cell>
          <cell r="F52" t="str">
            <v>Voice Only CRU / Gov Nation</v>
          </cell>
          <cell r="G52" t="str">
            <v>Gov Nation</v>
          </cell>
          <cell r="H52" t="str">
            <v>GOV800</v>
          </cell>
          <cell r="I52" t="str">
            <v>Subscriber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 t="str">
            <v>Voice Only CRU / Gov Nation</v>
          </cell>
          <cell r="O52">
            <v>0</v>
          </cell>
          <cell r="P52" t="str">
            <v>N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56</v>
          </cell>
          <cell r="W52">
            <v>0</v>
          </cell>
          <cell r="X52">
            <v>0</v>
          </cell>
          <cell r="Y52" t="b">
            <v>1</v>
          </cell>
          <cell r="Z52" t="str">
            <v>N/A</v>
          </cell>
          <cell r="AA52">
            <v>0</v>
          </cell>
          <cell r="AB52">
            <v>0</v>
          </cell>
          <cell r="AC52" t="str">
            <v>DiscCRU</v>
          </cell>
          <cell r="AD52" t="str">
            <v>N/A</v>
          </cell>
          <cell r="AE52">
            <v>0.15000000000000002</v>
          </cell>
          <cell r="AF52">
            <v>47.6</v>
          </cell>
          <cell r="AG52" t="b">
            <v>0</v>
          </cell>
          <cell r="AH52" t="str">
            <v>Voice Only CRU</v>
          </cell>
          <cell r="AI52">
            <v>0</v>
          </cell>
          <cell r="AJ52">
            <v>0</v>
          </cell>
          <cell r="AK52">
            <v>18</v>
          </cell>
          <cell r="AL52">
            <v>0.4</v>
          </cell>
          <cell r="AM52">
            <v>7.2</v>
          </cell>
          <cell r="AN52">
            <v>0</v>
          </cell>
          <cell r="AO52">
            <v>7.2</v>
          </cell>
          <cell r="AP52">
            <v>0</v>
          </cell>
          <cell r="AQ52">
            <v>0</v>
          </cell>
          <cell r="AR52">
            <v>0</v>
          </cell>
          <cell r="AS52">
            <v>7.46</v>
          </cell>
          <cell r="AT52">
            <v>0</v>
          </cell>
          <cell r="AU52">
            <v>7.46</v>
          </cell>
          <cell r="AV52" t="str">
            <v>DiscCRU</v>
          </cell>
          <cell r="AW52">
            <v>0.15000000000000002</v>
          </cell>
          <cell r="AY52">
            <v>0</v>
          </cell>
          <cell r="AZ52">
            <v>47.6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60.451250453062869</v>
          </cell>
          <cell r="BH52">
            <v>0</v>
          </cell>
          <cell r="BI52">
            <v>0</v>
          </cell>
          <cell r="BJ52">
            <v>7.2</v>
          </cell>
          <cell r="BK52">
            <v>7.46</v>
          </cell>
          <cell r="BL52">
            <v>0</v>
          </cell>
          <cell r="BM52">
            <v>0</v>
          </cell>
          <cell r="BN52">
            <v>62.260000000000005</v>
          </cell>
          <cell r="BO52">
            <v>0.6603291412760427</v>
          </cell>
          <cell r="BP52">
            <v>0</v>
          </cell>
          <cell r="BQ52">
            <v>47.6</v>
          </cell>
          <cell r="BS52">
            <v>0</v>
          </cell>
          <cell r="BT52">
            <v>7.46</v>
          </cell>
        </row>
        <row r="53">
          <cell r="A53" t="str">
            <v>Voice Only CRU / Gov Nation / GOV900</v>
          </cell>
          <cell r="B53" t="b">
            <v>0</v>
          </cell>
          <cell r="C53" t="str">
            <v>Voice Only CRU</v>
          </cell>
          <cell r="D53">
            <v>6680258</v>
          </cell>
          <cell r="E53">
            <v>0</v>
          </cell>
          <cell r="F53" t="str">
            <v>Voice Only CRU / Gov Nation</v>
          </cell>
          <cell r="G53" t="str">
            <v>Gov Nation</v>
          </cell>
          <cell r="H53" t="str">
            <v>GOV900</v>
          </cell>
          <cell r="I53" t="str">
            <v>Subscriber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 t="str">
            <v>Voice Only CRU / Gov Nation</v>
          </cell>
          <cell r="O53">
            <v>0</v>
          </cell>
          <cell r="P53" t="str">
            <v>N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60</v>
          </cell>
          <cell r="W53">
            <v>0</v>
          </cell>
          <cell r="X53">
            <v>0</v>
          </cell>
          <cell r="Y53" t="b">
            <v>1</v>
          </cell>
          <cell r="Z53" t="str">
            <v>N/A</v>
          </cell>
          <cell r="AA53">
            <v>0</v>
          </cell>
          <cell r="AB53">
            <v>0</v>
          </cell>
          <cell r="AC53" t="str">
            <v>DiscCRU</v>
          </cell>
          <cell r="AD53" t="str">
            <v>N/A</v>
          </cell>
          <cell r="AE53">
            <v>0.15000000000000002</v>
          </cell>
          <cell r="AF53">
            <v>51</v>
          </cell>
          <cell r="AG53" t="b">
            <v>0</v>
          </cell>
          <cell r="AH53" t="str">
            <v>Voice Only CRU</v>
          </cell>
          <cell r="AI53">
            <v>0</v>
          </cell>
          <cell r="AJ53">
            <v>0</v>
          </cell>
          <cell r="AK53">
            <v>18</v>
          </cell>
          <cell r="AL53">
            <v>0.4</v>
          </cell>
          <cell r="AM53">
            <v>7.2</v>
          </cell>
          <cell r="AN53">
            <v>0</v>
          </cell>
          <cell r="AO53">
            <v>7.2</v>
          </cell>
          <cell r="AP53">
            <v>0</v>
          </cell>
          <cell r="AQ53">
            <v>0</v>
          </cell>
          <cell r="AR53">
            <v>0</v>
          </cell>
          <cell r="AS53">
            <v>7.46</v>
          </cell>
          <cell r="AT53">
            <v>0</v>
          </cell>
          <cell r="AU53">
            <v>7.46</v>
          </cell>
          <cell r="AV53" t="str">
            <v>DiscCRU</v>
          </cell>
          <cell r="AW53">
            <v>0.15000000000000002</v>
          </cell>
          <cell r="AY53">
            <v>0</v>
          </cell>
          <cell r="AZ53">
            <v>51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60.451250453062869</v>
          </cell>
          <cell r="BH53">
            <v>0</v>
          </cell>
          <cell r="BI53">
            <v>0</v>
          </cell>
          <cell r="BJ53">
            <v>7.2</v>
          </cell>
          <cell r="BK53">
            <v>7.46</v>
          </cell>
          <cell r="BL53">
            <v>0</v>
          </cell>
          <cell r="BM53">
            <v>0</v>
          </cell>
          <cell r="BN53">
            <v>65.66</v>
          </cell>
          <cell r="BO53">
            <v>0.67187872792750203</v>
          </cell>
          <cell r="BP53">
            <v>0</v>
          </cell>
          <cell r="BQ53">
            <v>51</v>
          </cell>
          <cell r="BS53">
            <v>0</v>
          </cell>
          <cell r="BT53">
            <v>7.46</v>
          </cell>
        </row>
        <row r="54">
          <cell r="A54" t="str">
            <v>Voice Only CRU / Gov Nation / GOV1000</v>
          </cell>
          <cell r="B54" t="b">
            <v>0</v>
          </cell>
          <cell r="C54" t="str">
            <v>Voice Only CRU</v>
          </cell>
          <cell r="D54">
            <v>6680249</v>
          </cell>
          <cell r="E54">
            <v>0</v>
          </cell>
          <cell r="F54" t="str">
            <v>Voice Only CRU / Gov Nation</v>
          </cell>
          <cell r="G54" t="str">
            <v>Gov Nation</v>
          </cell>
          <cell r="H54" t="str">
            <v>GOV1000</v>
          </cell>
          <cell r="I54" t="str">
            <v>Subscriber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 t="str">
            <v>Voice Only CRU / Gov Nation</v>
          </cell>
          <cell r="O54">
            <v>0.25</v>
          </cell>
          <cell r="P54" t="str">
            <v>N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16.25</v>
          </cell>
          <cell r="V54">
            <v>65</v>
          </cell>
          <cell r="W54">
            <v>0</v>
          </cell>
          <cell r="X54">
            <v>0</v>
          </cell>
          <cell r="Y54" t="b">
            <v>1</v>
          </cell>
          <cell r="Z54" t="str">
            <v>N/A</v>
          </cell>
          <cell r="AA54">
            <v>0</v>
          </cell>
          <cell r="AB54">
            <v>0</v>
          </cell>
          <cell r="AC54" t="str">
            <v>DiscCRU</v>
          </cell>
          <cell r="AD54" t="str">
            <v>N/A</v>
          </cell>
          <cell r="AE54">
            <v>0.15000000000000002</v>
          </cell>
          <cell r="AF54">
            <v>55.25</v>
          </cell>
          <cell r="AG54" t="b">
            <v>0</v>
          </cell>
          <cell r="AH54" t="str">
            <v>Voice Only CRU</v>
          </cell>
          <cell r="AI54">
            <v>0</v>
          </cell>
          <cell r="AJ54">
            <v>0</v>
          </cell>
          <cell r="AK54">
            <v>18</v>
          </cell>
          <cell r="AL54">
            <v>0.35</v>
          </cell>
          <cell r="AM54">
            <v>6.3</v>
          </cell>
          <cell r="AN54">
            <v>0</v>
          </cell>
          <cell r="AO54">
            <v>6.3</v>
          </cell>
          <cell r="AP54">
            <v>0</v>
          </cell>
          <cell r="AQ54">
            <v>0</v>
          </cell>
          <cell r="AR54">
            <v>0</v>
          </cell>
          <cell r="AS54">
            <v>7.46</v>
          </cell>
          <cell r="AT54">
            <v>0</v>
          </cell>
          <cell r="AU54">
            <v>7.46</v>
          </cell>
          <cell r="AV54" t="str">
            <v>DiscCRU</v>
          </cell>
          <cell r="AW54">
            <v>0.15000000000000002</v>
          </cell>
          <cell r="AY54">
            <v>13.8125</v>
          </cell>
          <cell r="AZ54">
            <v>55.25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60.451250453062869</v>
          </cell>
          <cell r="BH54">
            <v>0</v>
          </cell>
          <cell r="BI54">
            <v>0</v>
          </cell>
          <cell r="BJ54">
            <v>6.3</v>
          </cell>
          <cell r="BK54">
            <v>7.46</v>
          </cell>
          <cell r="BL54">
            <v>0</v>
          </cell>
          <cell r="BM54">
            <v>17.252499999999998</v>
          </cell>
          <cell r="BN54">
            <v>69.009999999999991</v>
          </cell>
          <cell r="BO54">
            <v>0.67180649954227545</v>
          </cell>
          <cell r="BP54">
            <v>0</v>
          </cell>
          <cell r="BQ54">
            <v>55.25</v>
          </cell>
          <cell r="BS54">
            <v>0</v>
          </cell>
          <cell r="BT54">
            <v>7.46</v>
          </cell>
        </row>
        <row r="55">
          <cell r="A55" t="str">
            <v>Voice Only CRU / Gov Nation / GOV6000</v>
          </cell>
          <cell r="B55" t="b">
            <v>0</v>
          </cell>
          <cell r="C55" t="str">
            <v>Voice Only CRU</v>
          </cell>
          <cell r="D55">
            <v>6680255</v>
          </cell>
          <cell r="E55">
            <v>0</v>
          </cell>
          <cell r="F55" t="str">
            <v>Voice Only CRU / Gov Nation</v>
          </cell>
          <cell r="G55" t="str">
            <v>Gov Nation</v>
          </cell>
          <cell r="H55" t="str">
            <v>GOV6000</v>
          </cell>
          <cell r="I55" t="str">
            <v>Subscriber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str">
            <v>Voice Only CRU / Gov Nation</v>
          </cell>
          <cell r="O55">
            <v>0</v>
          </cell>
          <cell r="P55" t="str">
            <v>N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200</v>
          </cell>
          <cell r="W55">
            <v>0</v>
          </cell>
          <cell r="X55">
            <v>0</v>
          </cell>
          <cell r="Y55" t="b">
            <v>1</v>
          </cell>
          <cell r="Z55" t="str">
            <v>N/A</v>
          </cell>
          <cell r="AA55">
            <v>0</v>
          </cell>
          <cell r="AB55">
            <v>0</v>
          </cell>
          <cell r="AC55" t="str">
            <v>DiscCRU</v>
          </cell>
          <cell r="AD55" t="str">
            <v>N/A</v>
          </cell>
          <cell r="AE55">
            <v>0.15000000000000002</v>
          </cell>
          <cell r="AF55">
            <v>170</v>
          </cell>
          <cell r="AG55" t="b">
            <v>0</v>
          </cell>
          <cell r="AH55" t="str">
            <v>Voice Only CRU</v>
          </cell>
          <cell r="AI55">
            <v>0</v>
          </cell>
          <cell r="AJ55">
            <v>0</v>
          </cell>
          <cell r="AK55">
            <v>18</v>
          </cell>
          <cell r="AL55">
            <v>0.35</v>
          </cell>
          <cell r="AM55">
            <v>6.3</v>
          </cell>
          <cell r="AN55">
            <v>0</v>
          </cell>
          <cell r="AO55">
            <v>6.3</v>
          </cell>
          <cell r="AP55">
            <v>0</v>
          </cell>
          <cell r="AQ55">
            <v>0</v>
          </cell>
          <cell r="AR55">
            <v>0</v>
          </cell>
          <cell r="AS55">
            <v>7.46</v>
          </cell>
          <cell r="AT55">
            <v>0</v>
          </cell>
          <cell r="AU55">
            <v>7.46</v>
          </cell>
          <cell r="AV55" t="str">
            <v>DiscCRU</v>
          </cell>
          <cell r="AW55">
            <v>0.15000000000000002</v>
          </cell>
          <cell r="AY55">
            <v>0</v>
          </cell>
          <cell r="AZ55">
            <v>170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60.451250453062869</v>
          </cell>
          <cell r="BH55">
            <v>0</v>
          </cell>
          <cell r="BI55">
            <v>0</v>
          </cell>
          <cell r="BJ55">
            <v>6.3</v>
          </cell>
          <cell r="BK55">
            <v>7.46</v>
          </cell>
          <cell r="BL55">
            <v>0</v>
          </cell>
          <cell r="BM55">
            <v>0</v>
          </cell>
          <cell r="BN55">
            <v>183.76000000000002</v>
          </cell>
          <cell r="BO55">
            <v>0.78545926995523419</v>
          </cell>
          <cell r="BP55">
            <v>0</v>
          </cell>
          <cell r="BQ55">
            <v>170</v>
          </cell>
          <cell r="BS55">
            <v>0</v>
          </cell>
          <cell r="BT55">
            <v>7.46</v>
          </cell>
        </row>
        <row r="56">
          <cell r="A56" t="str">
            <v>Voice Only CRU / Gov Pool / Total All Gov Pool</v>
          </cell>
          <cell r="B56" t="b">
            <v>0</v>
          </cell>
          <cell r="C56" t="str">
            <v>Voice Only CRU</v>
          </cell>
          <cell r="D56">
            <v>6680273</v>
          </cell>
          <cell r="E56">
            <v>0</v>
          </cell>
          <cell r="F56">
            <v>0</v>
          </cell>
          <cell r="G56" t="str">
            <v>Gov Pool</v>
          </cell>
          <cell r="H56" t="str">
            <v>Total All Gov Pool</v>
          </cell>
          <cell r="I56" t="str">
            <v>Subscriber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 t="str">
            <v>Voice Only CRU / Gov Pool</v>
          </cell>
          <cell r="O56">
            <v>0</v>
          </cell>
          <cell r="P56" t="str">
            <v>N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 t="b">
            <v>0</v>
          </cell>
          <cell r="Z56" t="str">
            <v>N/A</v>
          </cell>
          <cell r="AA56">
            <v>0</v>
          </cell>
          <cell r="AB56">
            <v>0</v>
          </cell>
          <cell r="AC56">
            <v>0</v>
          </cell>
          <cell r="AD56" t="str">
            <v>N/A</v>
          </cell>
          <cell r="AE56">
            <v>0</v>
          </cell>
          <cell r="AF56">
            <v>0</v>
          </cell>
          <cell r="AG56" t="b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S56">
            <v>0</v>
          </cell>
          <cell r="BT56">
            <v>0</v>
          </cell>
        </row>
        <row r="57">
          <cell r="A57" t="str">
            <v>Voice Only CRU / Gov Pool / GOVP0(AAL)</v>
          </cell>
          <cell r="B57" t="b">
            <v>0</v>
          </cell>
          <cell r="C57" t="str">
            <v>Voice Only CRU</v>
          </cell>
          <cell r="D57">
            <v>7413211</v>
          </cell>
          <cell r="E57">
            <v>0</v>
          </cell>
          <cell r="F57" t="str">
            <v>Voice Only CRU / Gov Pool</v>
          </cell>
          <cell r="G57" t="str">
            <v>Gov Pool</v>
          </cell>
          <cell r="H57" t="str">
            <v>GOVP0(AAL)</v>
          </cell>
          <cell r="I57" t="str">
            <v>Subscriber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 t="str">
            <v>Voice Only CRU / Gov Pool</v>
          </cell>
          <cell r="O57">
            <v>0</v>
          </cell>
          <cell r="P57" t="str">
            <v>N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19.989999999999998</v>
          </cell>
          <cell r="W57">
            <v>0</v>
          </cell>
          <cell r="X57">
            <v>0</v>
          </cell>
          <cell r="Y57" t="b">
            <v>1</v>
          </cell>
          <cell r="Z57" t="str">
            <v>N/A</v>
          </cell>
          <cell r="AA57">
            <v>0</v>
          </cell>
          <cell r="AB57">
            <v>0</v>
          </cell>
          <cell r="AC57">
            <v>0</v>
          </cell>
          <cell r="AD57" t="str">
            <v>N/A</v>
          </cell>
          <cell r="AE57">
            <v>0</v>
          </cell>
          <cell r="AF57">
            <v>19.989999999999998</v>
          </cell>
          <cell r="AG57" t="b">
            <v>0</v>
          </cell>
          <cell r="AH57" t="str">
            <v>Voice Only CRU</v>
          </cell>
          <cell r="AI57">
            <v>0</v>
          </cell>
          <cell r="AJ57">
            <v>0</v>
          </cell>
          <cell r="AK57">
            <v>0</v>
          </cell>
          <cell r="AL57">
            <v>0.25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7.41</v>
          </cell>
          <cell r="AT57">
            <v>0</v>
          </cell>
          <cell r="AU57">
            <v>7.41</v>
          </cell>
          <cell r="AV57" t="str">
            <v>DiscCRU</v>
          </cell>
          <cell r="AW57">
            <v>0.15000000000000002</v>
          </cell>
          <cell r="AY57">
            <v>0</v>
          </cell>
          <cell r="AZ57">
            <v>19.989999999999998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55.576509848608197</v>
          </cell>
          <cell r="BH57">
            <v>0</v>
          </cell>
          <cell r="BI57">
            <v>0</v>
          </cell>
          <cell r="BJ57">
            <v>0</v>
          </cell>
          <cell r="BK57">
            <v>7.41</v>
          </cell>
          <cell r="BL57">
            <v>0</v>
          </cell>
          <cell r="BM57">
            <v>0</v>
          </cell>
          <cell r="BN57">
            <v>27.4</v>
          </cell>
          <cell r="BO57">
            <v>0.39648304719786509</v>
          </cell>
          <cell r="BP57">
            <v>0</v>
          </cell>
          <cell r="BQ57">
            <v>19.989999999999998</v>
          </cell>
          <cell r="BS57">
            <v>0</v>
          </cell>
          <cell r="BT57">
            <v>7.41</v>
          </cell>
        </row>
        <row r="58">
          <cell r="A58" t="str">
            <v>Voice Only CRU / Gov Pool / GOVP100</v>
          </cell>
          <cell r="B58" t="b">
            <v>0</v>
          </cell>
          <cell r="C58" t="str">
            <v>Voice Only CRU</v>
          </cell>
          <cell r="D58">
            <v>6680260</v>
          </cell>
          <cell r="E58">
            <v>0</v>
          </cell>
          <cell r="F58" t="str">
            <v>Voice Only CRU / Gov Pool</v>
          </cell>
          <cell r="G58" t="str">
            <v>Gov Pool</v>
          </cell>
          <cell r="H58" t="str">
            <v>GOVP100</v>
          </cell>
          <cell r="I58" t="str">
            <v>Subscriber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 t="str">
            <v>Voice Only CRU / Gov Pool</v>
          </cell>
          <cell r="O58">
            <v>0</v>
          </cell>
          <cell r="P58" t="str">
            <v>N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30</v>
          </cell>
          <cell r="W58">
            <v>0</v>
          </cell>
          <cell r="X58">
            <v>0</v>
          </cell>
          <cell r="Y58" t="b">
            <v>1</v>
          </cell>
          <cell r="Z58" t="str">
            <v>N/A</v>
          </cell>
          <cell r="AA58">
            <v>0</v>
          </cell>
          <cell r="AB58">
            <v>0</v>
          </cell>
          <cell r="AC58" t="str">
            <v>DiscCRU</v>
          </cell>
          <cell r="AD58" t="str">
            <v>N/A</v>
          </cell>
          <cell r="AE58">
            <v>0.15000000000000002</v>
          </cell>
          <cell r="AF58">
            <v>25.5</v>
          </cell>
          <cell r="AG58" t="b">
            <v>0</v>
          </cell>
          <cell r="AH58" t="str">
            <v>Voice Only CRU</v>
          </cell>
          <cell r="AI58">
            <v>0</v>
          </cell>
          <cell r="AJ58">
            <v>0</v>
          </cell>
          <cell r="AK58">
            <v>0</v>
          </cell>
          <cell r="AL58">
            <v>0.25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7.41</v>
          </cell>
          <cell r="AT58">
            <v>0</v>
          </cell>
          <cell r="AU58">
            <v>7.41</v>
          </cell>
          <cell r="AV58" t="str">
            <v>DiscCRU</v>
          </cell>
          <cell r="AW58">
            <v>0.15000000000000002</v>
          </cell>
          <cell r="AY58">
            <v>0</v>
          </cell>
          <cell r="AZ58">
            <v>25.5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55.576509848608197</v>
          </cell>
          <cell r="BH58">
            <v>0</v>
          </cell>
          <cell r="BI58">
            <v>0</v>
          </cell>
          <cell r="BJ58">
            <v>0</v>
          </cell>
          <cell r="BK58">
            <v>7.41</v>
          </cell>
          <cell r="BL58">
            <v>0</v>
          </cell>
          <cell r="BM58">
            <v>0</v>
          </cell>
          <cell r="BN58">
            <v>32.909999999999997</v>
          </cell>
          <cell r="BO58">
            <v>0.47842730681191004</v>
          </cell>
          <cell r="BP58">
            <v>0</v>
          </cell>
          <cell r="BQ58">
            <v>25.5</v>
          </cell>
          <cell r="BS58">
            <v>0</v>
          </cell>
          <cell r="BT58">
            <v>7.41</v>
          </cell>
        </row>
        <row r="59">
          <cell r="A59" t="str">
            <v>Voice Only CRU / Gov Pool / GOVP200</v>
          </cell>
          <cell r="B59" t="b">
            <v>0</v>
          </cell>
          <cell r="C59" t="str">
            <v>Voice Only CRU</v>
          </cell>
          <cell r="D59">
            <v>6680262</v>
          </cell>
          <cell r="E59">
            <v>0</v>
          </cell>
          <cell r="F59" t="str">
            <v>Voice Only CRU / Gov Pool</v>
          </cell>
          <cell r="G59" t="str">
            <v>Gov Pool</v>
          </cell>
          <cell r="H59" t="str">
            <v>GOVP200</v>
          </cell>
          <cell r="I59" t="str">
            <v>Subscriber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 t="str">
            <v>Voice Only CRU / Gov Pool</v>
          </cell>
          <cell r="O59">
            <v>0</v>
          </cell>
          <cell r="P59" t="str">
            <v>N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34</v>
          </cell>
          <cell r="W59">
            <v>0</v>
          </cell>
          <cell r="X59">
            <v>0</v>
          </cell>
          <cell r="Y59" t="b">
            <v>1</v>
          </cell>
          <cell r="Z59" t="str">
            <v>N/A</v>
          </cell>
          <cell r="AA59">
            <v>0</v>
          </cell>
          <cell r="AB59">
            <v>0</v>
          </cell>
          <cell r="AC59" t="str">
            <v>DiscCRU</v>
          </cell>
          <cell r="AD59" t="str">
            <v>N/A</v>
          </cell>
          <cell r="AE59">
            <v>0.15000000000000002</v>
          </cell>
          <cell r="AF59">
            <v>28.9</v>
          </cell>
          <cell r="AG59" t="b">
            <v>0</v>
          </cell>
          <cell r="AH59" t="str">
            <v>Voice Only CRU</v>
          </cell>
          <cell r="AI59">
            <v>0</v>
          </cell>
          <cell r="AJ59">
            <v>0</v>
          </cell>
          <cell r="AK59">
            <v>0</v>
          </cell>
          <cell r="AL59">
            <v>0.25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7.41</v>
          </cell>
          <cell r="AT59">
            <v>0</v>
          </cell>
          <cell r="AU59">
            <v>7.41</v>
          </cell>
          <cell r="AV59" t="str">
            <v>DiscCRU</v>
          </cell>
          <cell r="AW59">
            <v>0.15000000000000002</v>
          </cell>
          <cell r="AY59">
            <v>0</v>
          </cell>
          <cell r="AZ59">
            <v>28.9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55.576509848608197</v>
          </cell>
          <cell r="BH59">
            <v>0</v>
          </cell>
          <cell r="BI59">
            <v>0</v>
          </cell>
          <cell r="BJ59">
            <v>0</v>
          </cell>
          <cell r="BK59">
            <v>7.41</v>
          </cell>
          <cell r="BL59">
            <v>0</v>
          </cell>
          <cell r="BM59">
            <v>0</v>
          </cell>
          <cell r="BN59">
            <v>36.31</v>
          </cell>
          <cell r="BO59">
            <v>0.51667474335037722</v>
          </cell>
          <cell r="BP59">
            <v>0</v>
          </cell>
          <cell r="BQ59">
            <v>28.9</v>
          </cell>
          <cell r="BS59">
            <v>0</v>
          </cell>
          <cell r="BT59">
            <v>7.41</v>
          </cell>
        </row>
        <row r="60">
          <cell r="A60" t="str">
            <v>Voice Only CRU / Gov Pool / GOVP300</v>
          </cell>
          <cell r="B60" t="b">
            <v>0</v>
          </cell>
          <cell r="C60" t="str">
            <v>Voice Only CRU</v>
          </cell>
          <cell r="D60">
            <v>6680263</v>
          </cell>
          <cell r="E60">
            <v>0</v>
          </cell>
          <cell r="F60" t="str">
            <v>Voice Only CRU / Gov Pool</v>
          </cell>
          <cell r="G60" t="str">
            <v>Gov Pool</v>
          </cell>
          <cell r="H60" t="str">
            <v>GOVP300</v>
          </cell>
          <cell r="I60" t="str">
            <v>Subscriber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str">
            <v>Voice Only CRU / Gov Pool</v>
          </cell>
          <cell r="O60">
            <v>0.25</v>
          </cell>
          <cell r="P60" t="str">
            <v>N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9.75</v>
          </cell>
          <cell r="V60">
            <v>39</v>
          </cell>
          <cell r="W60">
            <v>0</v>
          </cell>
          <cell r="X60">
            <v>0</v>
          </cell>
          <cell r="Y60" t="b">
            <v>1</v>
          </cell>
          <cell r="Z60" t="str">
            <v>N/A</v>
          </cell>
          <cell r="AA60">
            <v>0</v>
          </cell>
          <cell r="AB60">
            <v>0</v>
          </cell>
          <cell r="AC60" t="str">
            <v>DiscCRU</v>
          </cell>
          <cell r="AD60" t="str">
            <v>N/A</v>
          </cell>
          <cell r="AE60">
            <v>0.15000000000000002</v>
          </cell>
          <cell r="AF60">
            <v>33.15</v>
          </cell>
          <cell r="AG60" t="b">
            <v>0</v>
          </cell>
          <cell r="AH60" t="str">
            <v>Voice Only CRU</v>
          </cell>
          <cell r="AI60">
            <v>0</v>
          </cell>
          <cell r="AJ60">
            <v>0</v>
          </cell>
          <cell r="AK60">
            <v>0</v>
          </cell>
          <cell r="AL60">
            <v>0.25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7.41</v>
          </cell>
          <cell r="AT60">
            <v>0</v>
          </cell>
          <cell r="AU60">
            <v>7.41</v>
          </cell>
          <cell r="AV60" t="str">
            <v>DiscCRU</v>
          </cell>
          <cell r="AW60">
            <v>0.15000000000000002</v>
          </cell>
          <cell r="AY60">
            <v>8.2874999999999996</v>
          </cell>
          <cell r="AZ60">
            <v>33.15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55.576509848608197</v>
          </cell>
          <cell r="BH60">
            <v>0</v>
          </cell>
          <cell r="BI60">
            <v>0</v>
          </cell>
          <cell r="BJ60">
            <v>0</v>
          </cell>
          <cell r="BK60">
            <v>7.41</v>
          </cell>
          <cell r="BL60">
            <v>0</v>
          </cell>
          <cell r="BM60">
            <v>10.14</v>
          </cell>
          <cell r="BN60">
            <v>40.56</v>
          </cell>
          <cell r="BO60">
            <v>0.55687222099703515</v>
          </cell>
          <cell r="BP60">
            <v>0</v>
          </cell>
          <cell r="BQ60">
            <v>33.15</v>
          </cell>
          <cell r="BS60">
            <v>0</v>
          </cell>
          <cell r="BT60">
            <v>7.41</v>
          </cell>
        </row>
        <row r="61">
          <cell r="A61" t="str">
            <v>Voice Only CRU / Gov Pool / GOVP400</v>
          </cell>
          <cell r="B61" t="b">
            <v>0</v>
          </cell>
          <cell r="C61" t="str">
            <v>Voice Only CRU</v>
          </cell>
          <cell r="D61">
            <v>6680264</v>
          </cell>
          <cell r="E61">
            <v>0</v>
          </cell>
          <cell r="F61" t="str">
            <v>Voice Only CRU / Gov Pool</v>
          </cell>
          <cell r="G61" t="str">
            <v>Gov Pool</v>
          </cell>
          <cell r="H61" t="str">
            <v>GOVP400</v>
          </cell>
          <cell r="I61" t="str">
            <v>Subscriber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 t="str">
            <v>Voice Only CRU / Gov Pool</v>
          </cell>
          <cell r="O61">
            <v>0.25</v>
          </cell>
          <cell r="P61" t="str">
            <v>N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11</v>
          </cell>
          <cell r="V61">
            <v>44</v>
          </cell>
          <cell r="W61">
            <v>0</v>
          </cell>
          <cell r="X61">
            <v>0</v>
          </cell>
          <cell r="Y61" t="b">
            <v>1</v>
          </cell>
          <cell r="Z61" t="str">
            <v>N/A</v>
          </cell>
          <cell r="AA61">
            <v>0</v>
          </cell>
          <cell r="AB61">
            <v>0</v>
          </cell>
          <cell r="AC61" t="str">
            <v>DiscCRU</v>
          </cell>
          <cell r="AD61" t="str">
            <v>N/A</v>
          </cell>
          <cell r="AE61">
            <v>0.15000000000000002</v>
          </cell>
          <cell r="AF61">
            <v>37.4</v>
          </cell>
          <cell r="AG61" t="b">
            <v>0</v>
          </cell>
          <cell r="AH61" t="str">
            <v>Voice Only CRU</v>
          </cell>
          <cell r="AI61">
            <v>0</v>
          </cell>
          <cell r="AJ61">
            <v>0</v>
          </cell>
          <cell r="AK61">
            <v>0</v>
          </cell>
          <cell r="AL61">
            <v>0.25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7.41</v>
          </cell>
          <cell r="AT61">
            <v>0</v>
          </cell>
          <cell r="AU61">
            <v>7.41</v>
          </cell>
          <cell r="AV61" t="str">
            <v>DiscCRU</v>
          </cell>
          <cell r="AW61">
            <v>0.15000000000000002</v>
          </cell>
          <cell r="AY61">
            <v>9.35</v>
          </cell>
          <cell r="AZ61">
            <v>37.4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55.576509848608197</v>
          </cell>
          <cell r="BH61">
            <v>0</v>
          </cell>
          <cell r="BI61">
            <v>0</v>
          </cell>
          <cell r="BJ61">
            <v>0</v>
          </cell>
          <cell r="BK61">
            <v>7.41</v>
          </cell>
          <cell r="BL61">
            <v>0</v>
          </cell>
          <cell r="BM61">
            <v>11.202500000000001</v>
          </cell>
          <cell r="BN61">
            <v>44.81</v>
          </cell>
          <cell r="BO61">
            <v>0.58944464709277611</v>
          </cell>
          <cell r="BP61">
            <v>0</v>
          </cell>
          <cell r="BQ61">
            <v>37.4</v>
          </cell>
          <cell r="BS61">
            <v>0</v>
          </cell>
          <cell r="BT61">
            <v>7.41</v>
          </cell>
        </row>
        <row r="62">
          <cell r="A62" t="str">
            <v>Voice Only CRU / Gov Pool / GOVP500</v>
          </cell>
          <cell r="B62" t="b">
            <v>0</v>
          </cell>
          <cell r="C62" t="str">
            <v>Voice Only CRU</v>
          </cell>
          <cell r="D62">
            <v>6680265</v>
          </cell>
          <cell r="E62">
            <v>0</v>
          </cell>
          <cell r="F62" t="str">
            <v>Voice Only CRU / Gov Pool</v>
          </cell>
          <cell r="G62" t="str">
            <v>Gov Pool</v>
          </cell>
          <cell r="H62" t="str">
            <v>GOVP500</v>
          </cell>
          <cell r="I62" t="str">
            <v>Subscriber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str">
            <v>Voice Only CRU / Gov Pool</v>
          </cell>
          <cell r="O62">
            <v>0</v>
          </cell>
          <cell r="P62" t="str">
            <v>N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49</v>
          </cell>
          <cell r="W62">
            <v>0</v>
          </cell>
          <cell r="X62">
            <v>0</v>
          </cell>
          <cell r="Y62" t="b">
            <v>1</v>
          </cell>
          <cell r="Z62" t="str">
            <v>N/A</v>
          </cell>
          <cell r="AA62">
            <v>0</v>
          </cell>
          <cell r="AB62">
            <v>0</v>
          </cell>
          <cell r="AC62" t="str">
            <v>DiscCRU</v>
          </cell>
          <cell r="AD62" t="str">
            <v>N/A</v>
          </cell>
          <cell r="AE62">
            <v>0.15000000000000002</v>
          </cell>
          <cell r="AF62">
            <v>41.65</v>
          </cell>
          <cell r="AG62" t="b">
            <v>0</v>
          </cell>
          <cell r="AH62" t="str">
            <v>Voice Only CRU</v>
          </cell>
          <cell r="AI62">
            <v>0</v>
          </cell>
          <cell r="AJ62">
            <v>0</v>
          </cell>
          <cell r="AK62">
            <v>0</v>
          </cell>
          <cell r="AL62">
            <v>0.25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7.41</v>
          </cell>
          <cell r="AT62">
            <v>0</v>
          </cell>
          <cell r="AU62">
            <v>7.41</v>
          </cell>
          <cell r="AV62" t="str">
            <v>DiscCRU</v>
          </cell>
          <cell r="AW62">
            <v>0.15000000000000002</v>
          </cell>
          <cell r="AY62">
            <v>0</v>
          </cell>
          <cell r="AZ62">
            <v>41.65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55.576509848608197</v>
          </cell>
          <cell r="BH62">
            <v>0</v>
          </cell>
          <cell r="BI62">
            <v>0</v>
          </cell>
          <cell r="BJ62">
            <v>0</v>
          </cell>
          <cell r="BK62">
            <v>7.41</v>
          </cell>
          <cell r="BL62">
            <v>0</v>
          </cell>
          <cell r="BM62">
            <v>0</v>
          </cell>
          <cell r="BN62">
            <v>49.06</v>
          </cell>
          <cell r="BO62">
            <v>0.61827279739509877</v>
          </cell>
          <cell r="BP62">
            <v>0</v>
          </cell>
          <cell r="BQ62">
            <v>41.65</v>
          </cell>
          <cell r="BS62">
            <v>0</v>
          </cell>
          <cell r="BT62">
            <v>7.41</v>
          </cell>
        </row>
        <row r="63">
          <cell r="A63" t="str">
            <v>Voice Only CRU / Gov Pool / GOVP600</v>
          </cell>
          <cell r="B63" t="b">
            <v>0</v>
          </cell>
          <cell r="C63" t="str">
            <v>Voice Only CRU</v>
          </cell>
          <cell r="D63">
            <v>6680266</v>
          </cell>
          <cell r="E63">
            <v>0</v>
          </cell>
          <cell r="F63" t="str">
            <v>Voice Only CRU / Gov Pool</v>
          </cell>
          <cell r="G63" t="str">
            <v>Gov Pool</v>
          </cell>
          <cell r="H63" t="str">
            <v>GOVP600</v>
          </cell>
          <cell r="I63" t="str">
            <v>Subscriber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 t="str">
            <v>Voice Only CRU / Gov Pool</v>
          </cell>
          <cell r="O63">
            <v>0.25</v>
          </cell>
          <cell r="P63" t="str">
            <v>N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13.25</v>
          </cell>
          <cell r="V63">
            <v>53</v>
          </cell>
          <cell r="W63">
            <v>0</v>
          </cell>
          <cell r="X63">
            <v>0</v>
          </cell>
          <cell r="Y63" t="b">
            <v>1</v>
          </cell>
          <cell r="Z63" t="str">
            <v>N/A</v>
          </cell>
          <cell r="AA63">
            <v>0</v>
          </cell>
          <cell r="AB63">
            <v>0</v>
          </cell>
          <cell r="AC63" t="str">
            <v>DiscCRU</v>
          </cell>
          <cell r="AD63" t="str">
            <v>N/A</v>
          </cell>
          <cell r="AE63">
            <v>0.15000000000000002</v>
          </cell>
          <cell r="AF63">
            <v>45.05</v>
          </cell>
          <cell r="AG63" t="b">
            <v>0</v>
          </cell>
          <cell r="AH63" t="str">
            <v>Voice Only CRU</v>
          </cell>
          <cell r="AI63">
            <v>0</v>
          </cell>
          <cell r="AJ63">
            <v>0</v>
          </cell>
          <cell r="AK63">
            <v>0</v>
          </cell>
          <cell r="AL63">
            <v>0.25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7.41</v>
          </cell>
          <cell r="AT63">
            <v>0</v>
          </cell>
          <cell r="AU63">
            <v>7.41</v>
          </cell>
          <cell r="AV63" t="str">
            <v>DiscCRU</v>
          </cell>
          <cell r="AW63">
            <v>0.15000000000000002</v>
          </cell>
          <cell r="AY63">
            <v>11.262499999999999</v>
          </cell>
          <cell r="AZ63">
            <v>45.05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55.576509848608197</v>
          </cell>
          <cell r="BH63">
            <v>0</v>
          </cell>
          <cell r="BI63">
            <v>0</v>
          </cell>
          <cell r="BJ63">
            <v>0</v>
          </cell>
          <cell r="BK63">
            <v>7.41</v>
          </cell>
          <cell r="BL63">
            <v>0</v>
          </cell>
          <cell r="BM63">
            <v>13.114999999999998</v>
          </cell>
          <cell r="BN63">
            <v>52.459999999999994</v>
          </cell>
          <cell r="BO63">
            <v>0.63695697291027531</v>
          </cell>
          <cell r="BP63">
            <v>0</v>
          </cell>
          <cell r="BQ63">
            <v>45.05</v>
          </cell>
          <cell r="BS63">
            <v>0</v>
          </cell>
          <cell r="BT63">
            <v>7.41</v>
          </cell>
        </row>
        <row r="64">
          <cell r="A64" t="str">
            <v>Voice Only CRU / Gov Pool / GOVP700</v>
          </cell>
          <cell r="B64" t="b">
            <v>0</v>
          </cell>
          <cell r="C64" t="str">
            <v>Voice Only CRU</v>
          </cell>
          <cell r="D64">
            <v>6680268</v>
          </cell>
          <cell r="E64">
            <v>0</v>
          </cell>
          <cell r="F64" t="str">
            <v>Voice Only CRU / Gov Pool</v>
          </cell>
          <cell r="G64" t="str">
            <v>Gov Pool</v>
          </cell>
          <cell r="H64" t="str">
            <v>GOVP700</v>
          </cell>
          <cell r="I64" t="str">
            <v>Subscriber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 t="str">
            <v>Voice Only CRU / Gov Pool</v>
          </cell>
          <cell r="O64">
            <v>0</v>
          </cell>
          <cell r="P64" t="str">
            <v>N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57</v>
          </cell>
          <cell r="W64">
            <v>0</v>
          </cell>
          <cell r="X64">
            <v>0</v>
          </cell>
          <cell r="Y64" t="b">
            <v>1</v>
          </cell>
          <cell r="Z64" t="str">
            <v>N/A</v>
          </cell>
          <cell r="AA64">
            <v>0</v>
          </cell>
          <cell r="AB64">
            <v>0</v>
          </cell>
          <cell r="AC64" t="str">
            <v>DiscCRU</v>
          </cell>
          <cell r="AD64" t="str">
            <v>N/A</v>
          </cell>
          <cell r="AE64">
            <v>0.15000000000000002</v>
          </cell>
          <cell r="AF64">
            <v>48.449999999999996</v>
          </cell>
          <cell r="AG64" t="b">
            <v>0</v>
          </cell>
          <cell r="AH64" t="str">
            <v>Voice Only CRU</v>
          </cell>
          <cell r="AI64">
            <v>0</v>
          </cell>
          <cell r="AJ64">
            <v>0</v>
          </cell>
          <cell r="AK64">
            <v>0</v>
          </cell>
          <cell r="AL64">
            <v>0.25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7.41</v>
          </cell>
          <cell r="AT64">
            <v>0</v>
          </cell>
          <cell r="AU64">
            <v>7.41</v>
          </cell>
          <cell r="AV64" t="str">
            <v>DiscCRU</v>
          </cell>
          <cell r="AW64">
            <v>0.15000000000000002</v>
          </cell>
          <cell r="AY64">
            <v>0</v>
          </cell>
          <cell r="AZ64">
            <v>48.449999999999996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55.576509848608197</v>
          </cell>
          <cell r="BH64">
            <v>0</v>
          </cell>
          <cell r="BI64">
            <v>0</v>
          </cell>
          <cell r="BJ64">
            <v>0</v>
          </cell>
          <cell r="BK64">
            <v>7.41</v>
          </cell>
          <cell r="BL64">
            <v>0</v>
          </cell>
          <cell r="BM64">
            <v>0</v>
          </cell>
          <cell r="BN64">
            <v>55.86</v>
          </cell>
          <cell r="BO64">
            <v>0.6533666694869773</v>
          </cell>
          <cell r="BP64">
            <v>0</v>
          </cell>
          <cell r="BQ64">
            <v>48.449999999999996</v>
          </cell>
          <cell r="BS64">
            <v>0</v>
          </cell>
          <cell r="BT64">
            <v>7.41</v>
          </cell>
        </row>
        <row r="65">
          <cell r="A65" t="str">
            <v>Voice Only CRU / Gov Pool / GOVP800</v>
          </cell>
          <cell r="B65" t="b">
            <v>0</v>
          </cell>
          <cell r="C65" t="str">
            <v>Voice Only CRU</v>
          </cell>
          <cell r="D65">
            <v>6680269</v>
          </cell>
          <cell r="E65">
            <v>0</v>
          </cell>
          <cell r="F65" t="str">
            <v>Voice Only CRU / Gov Pool</v>
          </cell>
          <cell r="G65" t="str">
            <v>Gov Pool</v>
          </cell>
          <cell r="H65" t="str">
            <v>GOVP800</v>
          </cell>
          <cell r="I65" t="str">
            <v>Subscriber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str">
            <v>Voice Only CRU / Gov Pool</v>
          </cell>
          <cell r="O65">
            <v>0</v>
          </cell>
          <cell r="P65" t="str">
            <v>N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61</v>
          </cell>
          <cell r="W65">
            <v>0</v>
          </cell>
          <cell r="X65">
            <v>0</v>
          </cell>
          <cell r="Y65" t="b">
            <v>1</v>
          </cell>
          <cell r="Z65" t="str">
            <v>N/A</v>
          </cell>
          <cell r="AA65">
            <v>0</v>
          </cell>
          <cell r="AB65">
            <v>0</v>
          </cell>
          <cell r="AC65" t="str">
            <v>DiscCRU</v>
          </cell>
          <cell r="AD65" t="str">
            <v>N/A</v>
          </cell>
          <cell r="AE65">
            <v>0.15000000000000002</v>
          </cell>
          <cell r="AF65">
            <v>51.85</v>
          </cell>
          <cell r="AG65" t="b">
            <v>0</v>
          </cell>
          <cell r="AH65" t="str">
            <v>Voice Only CRU</v>
          </cell>
          <cell r="AI65">
            <v>0</v>
          </cell>
          <cell r="AJ65">
            <v>0</v>
          </cell>
          <cell r="AK65">
            <v>0</v>
          </cell>
          <cell r="AL65">
            <v>0.25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7.41</v>
          </cell>
          <cell r="AT65">
            <v>0</v>
          </cell>
          <cell r="AU65">
            <v>7.41</v>
          </cell>
          <cell r="AV65" t="str">
            <v>DiscCRU</v>
          </cell>
          <cell r="AW65">
            <v>0.15000000000000002</v>
          </cell>
          <cell r="AY65">
            <v>0</v>
          </cell>
          <cell r="AZ65">
            <v>51.85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55.576509848608197</v>
          </cell>
          <cell r="BH65">
            <v>0</v>
          </cell>
          <cell r="BI65">
            <v>0</v>
          </cell>
          <cell r="BJ65">
            <v>0</v>
          </cell>
          <cell r="BK65">
            <v>7.41</v>
          </cell>
          <cell r="BL65">
            <v>0</v>
          </cell>
          <cell r="BM65">
            <v>0</v>
          </cell>
          <cell r="BN65">
            <v>59.260000000000005</v>
          </cell>
          <cell r="BO65">
            <v>0.66789337691886697</v>
          </cell>
          <cell r="BP65">
            <v>0</v>
          </cell>
          <cell r="BQ65">
            <v>51.85</v>
          </cell>
          <cell r="BS65">
            <v>0</v>
          </cell>
          <cell r="BT65">
            <v>7.41</v>
          </cell>
        </row>
        <row r="66">
          <cell r="A66" t="str">
            <v>Voice Only CRU / Gov Pool / GOVP900</v>
          </cell>
          <cell r="B66" t="b">
            <v>0</v>
          </cell>
          <cell r="C66" t="str">
            <v>Voice Only CRU</v>
          </cell>
          <cell r="D66">
            <v>6680270</v>
          </cell>
          <cell r="E66">
            <v>0</v>
          </cell>
          <cell r="F66" t="str">
            <v>Voice Only CRU / Gov Pool</v>
          </cell>
          <cell r="G66" t="str">
            <v>Gov Pool</v>
          </cell>
          <cell r="H66" t="str">
            <v>GOVP900</v>
          </cell>
          <cell r="I66" t="str">
            <v>Subscriber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 t="str">
            <v>Voice Only CRU / Gov Pool</v>
          </cell>
          <cell r="O66">
            <v>0</v>
          </cell>
          <cell r="P66" t="str">
            <v>N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65</v>
          </cell>
          <cell r="W66">
            <v>0</v>
          </cell>
          <cell r="X66">
            <v>0</v>
          </cell>
          <cell r="Y66" t="b">
            <v>1</v>
          </cell>
          <cell r="Z66" t="str">
            <v>N/A</v>
          </cell>
          <cell r="AA66">
            <v>0</v>
          </cell>
          <cell r="AB66">
            <v>0</v>
          </cell>
          <cell r="AC66" t="str">
            <v>DiscCRU</v>
          </cell>
          <cell r="AD66" t="str">
            <v>N/A</v>
          </cell>
          <cell r="AE66">
            <v>0.15000000000000002</v>
          </cell>
          <cell r="AF66">
            <v>55.25</v>
          </cell>
          <cell r="AG66" t="b">
            <v>0</v>
          </cell>
          <cell r="AH66" t="str">
            <v>Voice Only CRU</v>
          </cell>
          <cell r="AI66">
            <v>0</v>
          </cell>
          <cell r="AJ66">
            <v>0</v>
          </cell>
          <cell r="AK66">
            <v>0</v>
          </cell>
          <cell r="AL66">
            <v>0.25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7.41</v>
          </cell>
          <cell r="AT66">
            <v>0</v>
          </cell>
          <cell r="AU66">
            <v>7.41</v>
          </cell>
          <cell r="AV66" t="str">
            <v>DiscCRU</v>
          </cell>
          <cell r="AW66">
            <v>0.15000000000000002</v>
          </cell>
          <cell r="AY66">
            <v>0</v>
          </cell>
          <cell r="AZ66">
            <v>55.25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55.576509848608197</v>
          </cell>
          <cell r="BH66">
            <v>0</v>
          </cell>
          <cell r="BI66">
            <v>0</v>
          </cell>
          <cell r="BJ66">
            <v>0</v>
          </cell>
          <cell r="BK66">
            <v>7.41</v>
          </cell>
          <cell r="BL66">
            <v>0</v>
          </cell>
          <cell r="BM66">
            <v>0</v>
          </cell>
          <cell r="BN66">
            <v>62.66</v>
          </cell>
          <cell r="BO66">
            <v>0.68084361434538077</v>
          </cell>
          <cell r="BP66">
            <v>0</v>
          </cell>
          <cell r="BQ66">
            <v>55.25</v>
          </cell>
          <cell r="BS66">
            <v>0</v>
          </cell>
          <cell r="BT66">
            <v>7.41</v>
          </cell>
        </row>
        <row r="67">
          <cell r="A67" t="str">
            <v>Voice Only CRU / Gov Pool / GOVP1000</v>
          </cell>
          <cell r="B67" t="b">
            <v>0</v>
          </cell>
          <cell r="C67" t="str">
            <v>Voice Only CRU</v>
          </cell>
          <cell r="D67">
            <v>6680261</v>
          </cell>
          <cell r="E67">
            <v>0</v>
          </cell>
          <cell r="F67" t="str">
            <v>Voice Only CRU / Gov Pool</v>
          </cell>
          <cell r="G67" t="str">
            <v>Gov Pool</v>
          </cell>
          <cell r="H67" t="str">
            <v>GOVP1000</v>
          </cell>
          <cell r="I67" t="str">
            <v>Subscriber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 t="str">
            <v>Voice Only CRU / Gov Pool</v>
          </cell>
          <cell r="O67">
            <v>0.25</v>
          </cell>
          <cell r="P67" t="str">
            <v>N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17.5</v>
          </cell>
          <cell r="V67">
            <v>70</v>
          </cell>
          <cell r="W67">
            <v>0</v>
          </cell>
          <cell r="X67">
            <v>0</v>
          </cell>
          <cell r="Y67" t="b">
            <v>1</v>
          </cell>
          <cell r="Z67" t="str">
            <v>N/A</v>
          </cell>
          <cell r="AA67">
            <v>0</v>
          </cell>
          <cell r="AB67">
            <v>0</v>
          </cell>
          <cell r="AC67" t="str">
            <v>DiscCRU</v>
          </cell>
          <cell r="AD67" t="str">
            <v>N/A</v>
          </cell>
          <cell r="AE67">
            <v>0.15000000000000002</v>
          </cell>
          <cell r="AF67">
            <v>59.5</v>
          </cell>
          <cell r="AG67" t="b">
            <v>0</v>
          </cell>
          <cell r="AH67" t="str">
            <v>Voice Only CRU</v>
          </cell>
          <cell r="AI67">
            <v>0</v>
          </cell>
          <cell r="AJ67">
            <v>0</v>
          </cell>
          <cell r="AK67">
            <v>0</v>
          </cell>
          <cell r="AL67">
            <v>0.25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7.41</v>
          </cell>
          <cell r="AT67">
            <v>0</v>
          </cell>
          <cell r="AU67">
            <v>7.41</v>
          </cell>
          <cell r="AV67" t="str">
            <v>DiscCRU</v>
          </cell>
          <cell r="AW67">
            <v>0.15000000000000002</v>
          </cell>
          <cell r="AY67">
            <v>14.875</v>
          </cell>
          <cell r="AZ67">
            <v>59.5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55.576509848608197</v>
          </cell>
          <cell r="BH67">
            <v>0</v>
          </cell>
          <cell r="BI67">
            <v>0</v>
          </cell>
          <cell r="BJ67">
            <v>0</v>
          </cell>
          <cell r="BK67">
            <v>7.41</v>
          </cell>
          <cell r="BL67">
            <v>0</v>
          </cell>
          <cell r="BM67">
            <v>16.727499999999999</v>
          </cell>
          <cell r="BN67">
            <v>66.91</v>
          </cell>
          <cell r="BO67">
            <v>0.69123979421226656</v>
          </cell>
          <cell r="BP67">
            <v>0</v>
          </cell>
          <cell r="BQ67">
            <v>59.5</v>
          </cell>
          <cell r="BS67">
            <v>0</v>
          </cell>
          <cell r="BT67">
            <v>7.41</v>
          </cell>
        </row>
        <row r="68">
          <cell r="A68" t="str">
            <v>Voice Only CRU / Gov Pool / GOVP1300</v>
          </cell>
          <cell r="B68" t="b">
            <v>0</v>
          </cell>
          <cell r="C68" t="str">
            <v>Voice Only CRU</v>
          </cell>
          <cell r="D68">
            <v>7326105</v>
          </cell>
          <cell r="E68">
            <v>0</v>
          </cell>
          <cell r="F68" t="str">
            <v>Voice Only CRU / Gov Pool</v>
          </cell>
          <cell r="G68" t="str">
            <v>Gov Pool</v>
          </cell>
          <cell r="H68" t="str">
            <v>GOVP1300</v>
          </cell>
          <cell r="I68" t="str">
            <v>Subscriber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str">
            <v>Voice Only CRU / Gov Pool</v>
          </cell>
          <cell r="O68">
            <v>0</v>
          </cell>
          <cell r="P68" t="str">
            <v>N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100</v>
          </cell>
          <cell r="W68">
            <v>0</v>
          </cell>
          <cell r="X68">
            <v>0</v>
          </cell>
          <cell r="Y68" t="b">
            <v>1</v>
          </cell>
          <cell r="Z68" t="str">
            <v>N/A</v>
          </cell>
          <cell r="AA68">
            <v>0</v>
          </cell>
          <cell r="AB68">
            <v>0</v>
          </cell>
          <cell r="AC68" t="str">
            <v>DiscCRU</v>
          </cell>
          <cell r="AD68" t="str">
            <v>N/A</v>
          </cell>
          <cell r="AE68">
            <v>0.15000000000000002</v>
          </cell>
          <cell r="AF68">
            <v>85</v>
          </cell>
          <cell r="AG68" t="b">
            <v>0</v>
          </cell>
          <cell r="AH68" t="str">
            <v>Voice Only CRU</v>
          </cell>
          <cell r="AI68">
            <v>0</v>
          </cell>
          <cell r="AJ68">
            <v>0</v>
          </cell>
          <cell r="AK68">
            <v>0</v>
          </cell>
          <cell r="AL68">
            <v>0.25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7.41</v>
          </cell>
          <cell r="AT68">
            <v>0</v>
          </cell>
          <cell r="AU68">
            <v>7.41</v>
          </cell>
          <cell r="AV68" t="str">
            <v>DiscCRU</v>
          </cell>
          <cell r="AW68">
            <v>0.15000000000000002</v>
          </cell>
          <cell r="AY68">
            <v>0</v>
          </cell>
          <cell r="AZ68">
            <v>85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55.576509848608197</v>
          </cell>
          <cell r="BH68">
            <v>0</v>
          </cell>
          <cell r="BI68">
            <v>0</v>
          </cell>
          <cell r="BJ68">
            <v>0</v>
          </cell>
          <cell r="BK68">
            <v>7.41</v>
          </cell>
          <cell r="BL68">
            <v>0</v>
          </cell>
          <cell r="BM68">
            <v>0</v>
          </cell>
          <cell r="BN68">
            <v>92.41</v>
          </cell>
          <cell r="BO68">
            <v>0.75924170974486371</v>
          </cell>
          <cell r="BP68">
            <v>0</v>
          </cell>
          <cell r="BQ68">
            <v>85</v>
          </cell>
          <cell r="BS68">
            <v>0</v>
          </cell>
          <cell r="BT68">
            <v>7.41</v>
          </cell>
        </row>
        <row r="69">
          <cell r="A69" t="str">
            <v>Voice Only CRU / Gov Pool / GOVP2000</v>
          </cell>
          <cell r="B69" t="b">
            <v>0</v>
          </cell>
          <cell r="C69" t="str">
            <v>Voice Only CRU</v>
          </cell>
          <cell r="D69">
            <v>7326106</v>
          </cell>
          <cell r="E69">
            <v>0</v>
          </cell>
          <cell r="F69" t="str">
            <v>Voice Only CRU / Gov Pool</v>
          </cell>
          <cell r="G69" t="str">
            <v>Gov Pool</v>
          </cell>
          <cell r="H69" t="str">
            <v>GOVP2000</v>
          </cell>
          <cell r="I69" t="str">
            <v>Subscriber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 t="str">
            <v>Voice Only CRU / Gov Pool</v>
          </cell>
          <cell r="O69">
            <v>0</v>
          </cell>
          <cell r="P69" t="str">
            <v>N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120</v>
          </cell>
          <cell r="W69">
            <v>0</v>
          </cell>
          <cell r="X69">
            <v>0</v>
          </cell>
          <cell r="Y69" t="b">
            <v>1</v>
          </cell>
          <cell r="Z69" t="str">
            <v>N/A</v>
          </cell>
          <cell r="AA69">
            <v>0</v>
          </cell>
          <cell r="AB69">
            <v>0</v>
          </cell>
          <cell r="AC69" t="str">
            <v>DiscCRU</v>
          </cell>
          <cell r="AD69" t="str">
            <v>N/A</v>
          </cell>
          <cell r="AE69">
            <v>0.15000000000000002</v>
          </cell>
          <cell r="AF69">
            <v>102</v>
          </cell>
          <cell r="AG69" t="b">
            <v>0</v>
          </cell>
          <cell r="AH69" t="str">
            <v>Voice Only CRU</v>
          </cell>
          <cell r="AI69">
            <v>0</v>
          </cell>
          <cell r="AJ69">
            <v>0</v>
          </cell>
          <cell r="AK69">
            <v>0</v>
          </cell>
          <cell r="AL69">
            <v>0.25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7.41</v>
          </cell>
          <cell r="AT69">
            <v>0</v>
          </cell>
          <cell r="AU69">
            <v>7.41</v>
          </cell>
          <cell r="AV69" t="str">
            <v>DiscCRU</v>
          </cell>
          <cell r="AW69">
            <v>0.15000000000000002</v>
          </cell>
          <cell r="AY69">
            <v>0</v>
          </cell>
          <cell r="AZ69">
            <v>102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55.576509848608197</v>
          </cell>
          <cell r="BH69">
            <v>0</v>
          </cell>
          <cell r="BI69">
            <v>0</v>
          </cell>
          <cell r="BJ69">
            <v>0</v>
          </cell>
          <cell r="BK69">
            <v>7.41</v>
          </cell>
          <cell r="BL69">
            <v>0</v>
          </cell>
          <cell r="BM69">
            <v>0</v>
          </cell>
          <cell r="BN69">
            <v>109.41</v>
          </cell>
          <cell r="BO69">
            <v>0.78111661989265313</v>
          </cell>
          <cell r="BP69">
            <v>0</v>
          </cell>
          <cell r="BQ69">
            <v>102</v>
          </cell>
          <cell r="BS69">
            <v>0</v>
          </cell>
          <cell r="BT69">
            <v>7.41</v>
          </cell>
        </row>
        <row r="70">
          <cell r="A70" t="str">
            <v>Voice Only CRU / Gov Pool / GOVP4000</v>
          </cell>
          <cell r="B70" t="b">
            <v>0</v>
          </cell>
          <cell r="C70" t="str">
            <v>Voice Only CRU</v>
          </cell>
          <cell r="D70">
            <v>7326107</v>
          </cell>
          <cell r="E70">
            <v>0</v>
          </cell>
          <cell r="F70" t="str">
            <v>Voice Only CRU / Gov Pool</v>
          </cell>
          <cell r="G70" t="str">
            <v>Gov Pool</v>
          </cell>
          <cell r="H70" t="str">
            <v>GOVP4000</v>
          </cell>
          <cell r="I70" t="str">
            <v>Subscriber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str">
            <v>Voice Only CRU / Gov Pool</v>
          </cell>
          <cell r="O70">
            <v>0</v>
          </cell>
          <cell r="P70" t="str">
            <v>N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170</v>
          </cell>
          <cell r="W70">
            <v>0</v>
          </cell>
          <cell r="X70">
            <v>0</v>
          </cell>
          <cell r="Y70" t="b">
            <v>1</v>
          </cell>
          <cell r="Z70" t="str">
            <v>N/A</v>
          </cell>
          <cell r="AA70">
            <v>0</v>
          </cell>
          <cell r="AB70">
            <v>0</v>
          </cell>
          <cell r="AC70" t="str">
            <v>DiscCRU</v>
          </cell>
          <cell r="AD70" t="str">
            <v>N/A</v>
          </cell>
          <cell r="AE70">
            <v>0.15000000000000002</v>
          </cell>
          <cell r="AF70">
            <v>144.5</v>
          </cell>
          <cell r="AG70" t="b">
            <v>0</v>
          </cell>
          <cell r="AH70" t="str">
            <v>Voice Only CRU</v>
          </cell>
          <cell r="AI70">
            <v>0</v>
          </cell>
          <cell r="AJ70">
            <v>0</v>
          </cell>
          <cell r="AK70">
            <v>0</v>
          </cell>
          <cell r="AL70">
            <v>0.25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7.41</v>
          </cell>
          <cell r="AT70">
            <v>0</v>
          </cell>
          <cell r="AU70">
            <v>7.41</v>
          </cell>
          <cell r="AV70" t="str">
            <v>DiscCRU</v>
          </cell>
          <cell r="AW70">
            <v>0.15000000000000002</v>
          </cell>
          <cell r="AY70">
            <v>0</v>
          </cell>
          <cell r="AZ70">
            <v>144.5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55.576509848608197</v>
          </cell>
          <cell r="BH70">
            <v>0</v>
          </cell>
          <cell r="BI70">
            <v>0</v>
          </cell>
          <cell r="BJ70">
            <v>0</v>
          </cell>
          <cell r="BK70">
            <v>7.41</v>
          </cell>
          <cell r="BL70">
            <v>0</v>
          </cell>
          <cell r="BM70">
            <v>0</v>
          </cell>
          <cell r="BN70">
            <v>151.91</v>
          </cell>
          <cell r="BO70">
            <v>0.81493424182808971</v>
          </cell>
          <cell r="BP70">
            <v>0</v>
          </cell>
          <cell r="BQ70">
            <v>144.5</v>
          </cell>
          <cell r="BS70">
            <v>0</v>
          </cell>
          <cell r="BT70">
            <v>7.41</v>
          </cell>
        </row>
        <row r="71">
          <cell r="A71" t="str">
            <v>Voice Only CRU / Gov Pool / GOVP6000</v>
          </cell>
          <cell r="B71" t="b">
            <v>0</v>
          </cell>
          <cell r="C71" t="str">
            <v>Voice Only CRU</v>
          </cell>
          <cell r="D71">
            <v>6680267</v>
          </cell>
          <cell r="E71">
            <v>0</v>
          </cell>
          <cell r="F71" t="str">
            <v>Voice Only CRU / Gov Pool</v>
          </cell>
          <cell r="G71" t="str">
            <v>Gov Pool</v>
          </cell>
          <cell r="H71" t="str">
            <v>GOVP6000</v>
          </cell>
          <cell r="I71" t="str">
            <v>Subscriber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 t="str">
            <v>Voice Only CRU / Gov Pool</v>
          </cell>
          <cell r="O71">
            <v>0</v>
          </cell>
          <cell r="P71" t="str">
            <v>N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205</v>
          </cell>
          <cell r="W71">
            <v>0</v>
          </cell>
          <cell r="X71">
            <v>0</v>
          </cell>
          <cell r="Y71" t="b">
            <v>1</v>
          </cell>
          <cell r="Z71" t="str">
            <v>N/A</v>
          </cell>
          <cell r="AA71">
            <v>0</v>
          </cell>
          <cell r="AB71">
            <v>0</v>
          </cell>
          <cell r="AC71" t="str">
            <v>DiscCRU</v>
          </cell>
          <cell r="AD71" t="str">
            <v>N/A</v>
          </cell>
          <cell r="AE71">
            <v>0.15000000000000002</v>
          </cell>
          <cell r="AF71">
            <v>174.25</v>
          </cell>
          <cell r="AG71" t="b">
            <v>0</v>
          </cell>
          <cell r="AH71" t="str">
            <v>Voice Only CRU</v>
          </cell>
          <cell r="AI71">
            <v>0</v>
          </cell>
          <cell r="AJ71">
            <v>0</v>
          </cell>
          <cell r="AK71">
            <v>0</v>
          </cell>
          <cell r="AL71">
            <v>0.25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7.41</v>
          </cell>
          <cell r="AT71">
            <v>0</v>
          </cell>
          <cell r="AU71">
            <v>7.41</v>
          </cell>
          <cell r="AV71" t="str">
            <v>DiscCRU</v>
          </cell>
          <cell r="AW71">
            <v>0.15000000000000002</v>
          </cell>
          <cell r="AY71">
            <v>0</v>
          </cell>
          <cell r="AZ71">
            <v>174.25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55.576509848608197</v>
          </cell>
          <cell r="BH71">
            <v>0</v>
          </cell>
          <cell r="BI71">
            <v>0</v>
          </cell>
          <cell r="BJ71">
            <v>0</v>
          </cell>
          <cell r="BK71">
            <v>7.41</v>
          </cell>
          <cell r="BL71">
            <v>0</v>
          </cell>
          <cell r="BM71">
            <v>0</v>
          </cell>
          <cell r="BN71">
            <v>181.66</v>
          </cell>
          <cell r="BO71">
            <v>0.83412472695858342</v>
          </cell>
          <cell r="BP71">
            <v>0</v>
          </cell>
          <cell r="BQ71">
            <v>174.25</v>
          </cell>
          <cell r="BS71">
            <v>0</v>
          </cell>
          <cell r="BT71">
            <v>7.41</v>
          </cell>
        </row>
        <row r="72">
          <cell r="A72" t="str">
            <v>Voice Only CRU / NFR MOUs / Billable Floor MOUs</v>
          </cell>
          <cell r="B72" t="b">
            <v>0</v>
          </cell>
          <cell r="C72" t="str">
            <v>Voice Only CRU</v>
          </cell>
          <cell r="D72">
            <v>6680328</v>
          </cell>
          <cell r="E72">
            <v>6680279</v>
          </cell>
          <cell r="F72">
            <v>0</v>
          </cell>
          <cell r="G72" t="str">
            <v>NFR MOUs</v>
          </cell>
          <cell r="H72" t="str">
            <v>Billable Floor MOUs</v>
          </cell>
          <cell r="I72" t="str">
            <v>MOUs Per Sub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 t="str">
            <v>Voice Only CRU / NFR / Billable Floor MOUs</v>
          </cell>
          <cell r="O72">
            <v>1</v>
          </cell>
          <cell r="P72" t="str">
            <v>Y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0.15</v>
          </cell>
          <cell r="W72">
            <v>0</v>
          </cell>
          <cell r="X72">
            <v>0</v>
          </cell>
          <cell r="Y72" t="b">
            <v>0</v>
          </cell>
          <cell r="Z72" t="str">
            <v>N/A</v>
          </cell>
          <cell r="AA72">
            <v>0</v>
          </cell>
          <cell r="AB72">
            <v>0</v>
          </cell>
          <cell r="AC72">
            <v>0</v>
          </cell>
          <cell r="AD72" t="str">
            <v>N/A</v>
          </cell>
          <cell r="AE72">
            <v>0</v>
          </cell>
          <cell r="AF72">
            <v>0</v>
          </cell>
          <cell r="AG72" t="b">
            <v>0</v>
          </cell>
          <cell r="AH72">
            <v>0</v>
          </cell>
          <cell r="AI72">
            <v>0</v>
          </cell>
          <cell r="AJ72" t="str">
            <v>Voice Only CRU / NFR MOUs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 t="str">
            <v>DiscCRU</v>
          </cell>
          <cell r="AW72">
            <v>0.15000000000000002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78.390777048080224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S72">
            <v>0</v>
          </cell>
          <cell r="BT72">
            <v>0</v>
          </cell>
        </row>
        <row r="73">
          <cell r="A73" t="str">
            <v>Voice Only CRU / NFR Night and Weekend / 250</v>
          </cell>
          <cell r="B73" t="b">
            <v>0</v>
          </cell>
          <cell r="C73" t="str">
            <v>Voice Only CRU</v>
          </cell>
          <cell r="D73">
            <v>6680326</v>
          </cell>
          <cell r="E73">
            <v>0</v>
          </cell>
          <cell r="F73">
            <v>0</v>
          </cell>
          <cell r="G73" t="str">
            <v>NFR Night and Weekend</v>
          </cell>
          <cell r="H73">
            <v>250</v>
          </cell>
          <cell r="I73" t="str">
            <v>Bolt On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 t="str">
            <v>Voice Only CRU / NFR / Night and Weekend</v>
          </cell>
          <cell r="O73">
            <v>0.2</v>
          </cell>
          <cell r="P73" t="str">
            <v>N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str">
            <v>ICB</v>
          </cell>
          <cell r="W73">
            <v>0</v>
          </cell>
          <cell r="X73">
            <v>0</v>
          </cell>
          <cell r="Y73" t="b">
            <v>1</v>
          </cell>
          <cell r="Z73" t="str">
            <v>N/A</v>
          </cell>
          <cell r="AA73">
            <v>0</v>
          </cell>
          <cell r="AB73">
            <v>0</v>
          </cell>
          <cell r="AC73">
            <v>0</v>
          </cell>
          <cell r="AD73" t="str">
            <v>N/A</v>
          </cell>
          <cell r="AE73">
            <v>0</v>
          </cell>
          <cell r="AF73">
            <v>0</v>
          </cell>
          <cell r="AG73" t="b">
            <v>0</v>
          </cell>
          <cell r="AH73">
            <v>0</v>
          </cell>
          <cell r="AI73">
            <v>0</v>
          </cell>
          <cell r="AJ73" t="str">
            <v>Voice Only CRU / NFR MOUs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 t="str">
            <v>DiscCRU</v>
          </cell>
          <cell r="AW73">
            <v>0.15000000000000002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78.390777048080224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S73">
            <v>0</v>
          </cell>
          <cell r="BT73">
            <v>0</v>
          </cell>
        </row>
        <row r="74">
          <cell r="A74" t="str">
            <v>Voice Only CRU / NFR Night and Weekend / 500</v>
          </cell>
          <cell r="B74" t="b">
            <v>0</v>
          </cell>
          <cell r="C74" t="str">
            <v>Voice Only CRU</v>
          </cell>
          <cell r="D74">
            <v>6680325</v>
          </cell>
          <cell r="E74">
            <v>0</v>
          </cell>
          <cell r="F74">
            <v>0</v>
          </cell>
          <cell r="G74" t="str">
            <v>NFR Night and Weekend</v>
          </cell>
          <cell r="H74">
            <v>500</v>
          </cell>
          <cell r="I74" t="str">
            <v>Bolt On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str">
            <v>Voice Only CRU / NFR / Night and Weekend</v>
          </cell>
          <cell r="O74">
            <v>0.2</v>
          </cell>
          <cell r="P74" t="str">
            <v>N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str">
            <v>ICB</v>
          </cell>
          <cell r="W74">
            <v>0</v>
          </cell>
          <cell r="X74">
            <v>0</v>
          </cell>
          <cell r="Y74" t="b">
            <v>1</v>
          </cell>
          <cell r="Z74" t="str">
            <v>N/A</v>
          </cell>
          <cell r="AA74">
            <v>0</v>
          </cell>
          <cell r="AB74">
            <v>0</v>
          </cell>
          <cell r="AC74">
            <v>0</v>
          </cell>
          <cell r="AD74" t="str">
            <v>N/A</v>
          </cell>
          <cell r="AE74">
            <v>0</v>
          </cell>
          <cell r="AF74">
            <v>0</v>
          </cell>
          <cell r="AG74" t="b">
            <v>0</v>
          </cell>
          <cell r="AH74">
            <v>0</v>
          </cell>
          <cell r="AI74">
            <v>0</v>
          </cell>
          <cell r="AJ74" t="str">
            <v>Voice Only CRU / NFR MOUs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 t="str">
            <v>DiscCRU</v>
          </cell>
          <cell r="AW74">
            <v>0.15000000000000002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78.390777048080224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S74">
            <v>0</v>
          </cell>
          <cell r="BT74">
            <v>0</v>
          </cell>
        </row>
        <row r="75">
          <cell r="A75" t="str">
            <v>Voice Only CRU / NFR Night and Weekend / 1000</v>
          </cell>
          <cell r="B75" t="b">
            <v>0</v>
          </cell>
          <cell r="C75" t="str">
            <v>Voice Only CRU</v>
          </cell>
          <cell r="D75">
            <v>6680327</v>
          </cell>
          <cell r="E75">
            <v>0</v>
          </cell>
          <cell r="F75">
            <v>0</v>
          </cell>
          <cell r="G75" t="str">
            <v>NFR Night and Weekend</v>
          </cell>
          <cell r="H75">
            <v>1000</v>
          </cell>
          <cell r="I75" t="str">
            <v>Bolt On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 t="str">
            <v>Voice Only CRU / NFR / Night and Weekend</v>
          </cell>
          <cell r="O75">
            <v>0.2</v>
          </cell>
          <cell r="P75" t="str">
            <v>N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>ICB</v>
          </cell>
          <cell r="W75">
            <v>0</v>
          </cell>
          <cell r="X75">
            <v>0</v>
          </cell>
          <cell r="Y75" t="b">
            <v>1</v>
          </cell>
          <cell r="Z75" t="str">
            <v>N/A</v>
          </cell>
          <cell r="AA75">
            <v>0</v>
          </cell>
          <cell r="AB75">
            <v>0</v>
          </cell>
          <cell r="AC75">
            <v>0</v>
          </cell>
          <cell r="AD75" t="str">
            <v>N/A</v>
          </cell>
          <cell r="AE75">
            <v>0</v>
          </cell>
          <cell r="AF75">
            <v>0</v>
          </cell>
          <cell r="AG75" t="b">
            <v>0</v>
          </cell>
          <cell r="AH75">
            <v>0</v>
          </cell>
          <cell r="AI75">
            <v>0</v>
          </cell>
          <cell r="AJ75" t="str">
            <v>Voice Only CRU / NFR MOUs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 t="str">
            <v>DiscCRU</v>
          </cell>
          <cell r="AW75">
            <v>0.15000000000000002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78.390777048080224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S75">
            <v>0</v>
          </cell>
          <cell r="BT75">
            <v>0</v>
          </cell>
        </row>
        <row r="76">
          <cell r="A76" t="str">
            <v>Voice Only CRU / NFR Night and Weekend / 5000</v>
          </cell>
          <cell r="B76" t="b">
            <v>0</v>
          </cell>
          <cell r="C76" t="str">
            <v>Voice Only CRU</v>
          </cell>
          <cell r="D76">
            <v>6680324</v>
          </cell>
          <cell r="E76">
            <v>0</v>
          </cell>
          <cell r="F76">
            <v>0</v>
          </cell>
          <cell r="G76" t="str">
            <v>NFR Night and Weekend</v>
          </cell>
          <cell r="H76">
            <v>5000</v>
          </cell>
          <cell r="I76" t="str">
            <v>Bolt On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 t="str">
            <v>Voice Only CRU / NFR / Night and Weekend</v>
          </cell>
          <cell r="O76">
            <v>0.2</v>
          </cell>
          <cell r="P76" t="str">
            <v>N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>ICB</v>
          </cell>
          <cell r="W76">
            <v>0</v>
          </cell>
          <cell r="X76">
            <v>0</v>
          </cell>
          <cell r="Y76" t="b">
            <v>1</v>
          </cell>
          <cell r="Z76" t="str">
            <v>N/A</v>
          </cell>
          <cell r="AA76">
            <v>0</v>
          </cell>
          <cell r="AB76">
            <v>0</v>
          </cell>
          <cell r="AC76">
            <v>0</v>
          </cell>
          <cell r="AD76" t="str">
            <v>N/A</v>
          </cell>
          <cell r="AE76">
            <v>0</v>
          </cell>
          <cell r="AF76">
            <v>0</v>
          </cell>
          <cell r="AG76" t="b">
            <v>0</v>
          </cell>
          <cell r="AH76">
            <v>0</v>
          </cell>
          <cell r="AI76">
            <v>0</v>
          </cell>
          <cell r="AJ76" t="str">
            <v>Voice Only CRU / NFR MOUs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 t="str">
            <v>DiscCRU</v>
          </cell>
          <cell r="AW76">
            <v>0.15000000000000002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78.390777048080224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S76">
            <v>0</v>
          </cell>
          <cell r="BT76">
            <v>0</v>
          </cell>
        </row>
        <row r="77">
          <cell r="A77" t="str">
            <v>Voice Only CRU / NFR Night and Weekend / Unlimited</v>
          </cell>
          <cell r="B77" t="b">
            <v>0</v>
          </cell>
          <cell r="C77" t="str">
            <v>Voice Only CRU</v>
          </cell>
          <cell r="D77">
            <v>6680323</v>
          </cell>
          <cell r="E77">
            <v>0</v>
          </cell>
          <cell r="F77">
            <v>0</v>
          </cell>
          <cell r="G77" t="str">
            <v>NFR Night and Weekend</v>
          </cell>
          <cell r="H77" t="str">
            <v>Unlimited</v>
          </cell>
          <cell r="I77" t="str">
            <v>Bolt On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 t="str">
            <v>Voice Only CRU / NFR / Night and Weekend</v>
          </cell>
          <cell r="O77">
            <v>0.2</v>
          </cell>
          <cell r="P77" t="str">
            <v>N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>ICB</v>
          </cell>
          <cell r="W77">
            <v>0</v>
          </cell>
          <cell r="X77">
            <v>0</v>
          </cell>
          <cell r="Y77" t="b">
            <v>1</v>
          </cell>
          <cell r="Z77" t="str">
            <v>N/A</v>
          </cell>
          <cell r="AA77">
            <v>0</v>
          </cell>
          <cell r="AB77">
            <v>0</v>
          </cell>
          <cell r="AC77">
            <v>0</v>
          </cell>
          <cell r="AD77" t="str">
            <v>N/A</v>
          </cell>
          <cell r="AE77">
            <v>0</v>
          </cell>
          <cell r="AF77">
            <v>0</v>
          </cell>
          <cell r="AG77" t="b">
            <v>0</v>
          </cell>
          <cell r="AH77">
            <v>0</v>
          </cell>
          <cell r="AI77">
            <v>0</v>
          </cell>
          <cell r="AJ77" t="str">
            <v>Voice Only CRU / NFR MOUs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 t="str">
            <v>DiscCRU</v>
          </cell>
          <cell r="AW77">
            <v>0.15000000000000002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78.390777048080224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S77">
            <v>0</v>
          </cell>
          <cell r="BT77">
            <v>0</v>
          </cell>
        </row>
        <row r="78">
          <cell r="A78" t="str">
            <v>Voice Only CRU / NFR Mobile to Mobile / 250</v>
          </cell>
          <cell r="B78" t="b">
            <v>0</v>
          </cell>
          <cell r="C78" t="str">
            <v>Voice Only CRU</v>
          </cell>
          <cell r="D78">
            <v>6680332</v>
          </cell>
          <cell r="E78">
            <v>0</v>
          </cell>
          <cell r="F78">
            <v>0</v>
          </cell>
          <cell r="G78" t="str">
            <v>NFR Mobile to Mobile</v>
          </cell>
          <cell r="H78">
            <v>250</v>
          </cell>
          <cell r="I78" t="str">
            <v>Bolt On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 t="str">
            <v>Voice Only CRU / NFR / Mobile to Mobile</v>
          </cell>
          <cell r="O78">
            <v>0.2</v>
          </cell>
          <cell r="P78" t="str">
            <v>N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>ICB</v>
          </cell>
          <cell r="W78">
            <v>0</v>
          </cell>
          <cell r="X78">
            <v>0</v>
          </cell>
          <cell r="Y78" t="b">
            <v>1</v>
          </cell>
          <cell r="Z78" t="str">
            <v>N/A</v>
          </cell>
          <cell r="AA78">
            <v>0</v>
          </cell>
          <cell r="AB78">
            <v>0</v>
          </cell>
          <cell r="AC78">
            <v>0</v>
          </cell>
          <cell r="AD78" t="str">
            <v>N/A</v>
          </cell>
          <cell r="AE78">
            <v>0</v>
          </cell>
          <cell r="AF78">
            <v>0</v>
          </cell>
          <cell r="AG78" t="b">
            <v>0</v>
          </cell>
          <cell r="AH78">
            <v>0</v>
          </cell>
          <cell r="AI78">
            <v>0</v>
          </cell>
          <cell r="AJ78" t="str">
            <v>Voice Only CRU / NFR MOUs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 t="str">
            <v>DiscCRU</v>
          </cell>
          <cell r="AW78">
            <v>0.15000000000000002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78.390777048080224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S78">
            <v>0</v>
          </cell>
          <cell r="BT78">
            <v>0</v>
          </cell>
        </row>
        <row r="79">
          <cell r="A79" t="str">
            <v>Voice Only CRU / NFR Mobile to Mobile / 500</v>
          </cell>
          <cell r="B79" t="b">
            <v>0</v>
          </cell>
          <cell r="C79" t="str">
            <v>Voice Only CRU</v>
          </cell>
          <cell r="D79">
            <v>6680331</v>
          </cell>
          <cell r="E79">
            <v>0</v>
          </cell>
          <cell r="F79">
            <v>0</v>
          </cell>
          <cell r="G79" t="str">
            <v>NFR Mobile to Mobile</v>
          </cell>
          <cell r="H79">
            <v>500</v>
          </cell>
          <cell r="I79" t="str">
            <v>Bolt On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 t="str">
            <v>Voice Only CRU / NFR / Mobile to Mobile</v>
          </cell>
          <cell r="O79">
            <v>0.2</v>
          </cell>
          <cell r="P79" t="str">
            <v>N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>ICB</v>
          </cell>
          <cell r="W79">
            <v>0</v>
          </cell>
          <cell r="X79">
            <v>0</v>
          </cell>
          <cell r="Y79" t="b">
            <v>1</v>
          </cell>
          <cell r="Z79" t="str">
            <v>N/A</v>
          </cell>
          <cell r="AA79">
            <v>0</v>
          </cell>
          <cell r="AB79">
            <v>0</v>
          </cell>
          <cell r="AC79">
            <v>0</v>
          </cell>
          <cell r="AD79" t="str">
            <v>N/A</v>
          </cell>
          <cell r="AE79">
            <v>0</v>
          </cell>
          <cell r="AF79">
            <v>0</v>
          </cell>
          <cell r="AG79" t="b">
            <v>0</v>
          </cell>
          <cell r="AH79">
            <v>0</v>
          </cell>
          <cell r="AI79">
            <v>0</v>
          </cell>
          <cell r="AJ79" t="str">
            <v>Voice Only CRU / NFR MOUs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 t="str">
            <v>DiscCRU</v>
          </cell>
          <cell r="AW79">
            <v>0.15000000000000002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78.390777048080224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S79">
            <v>0</v>
          </cell>
          <cell r="BT79">
            <v>0</v>
          </cell>
        </row>
        <row r="80">
          <cell r="A80" t="str">
            <v>Voice Only CRU / NFR Mobile to Mobile / 1000</v>
          </cell>
          <cell r="B80" t="b">
            <v>0</v>
          </cell>
          <cell r="C80" t="str">
            <v>Voice Only CRU</v>
          </cell>
          <cell r="D80">
            <v>6680333</v>
          </cell>
          <cell r="E80">
            <v>0</v>
          </cell>
          <cell r="F80">
            <v>0</v>
          </cell>
          <cell r="G80" t="str">
            <v>NFR Mobile to Mobile</v>
          </cell>
          <cell r="H80">
            <v>1000</v>
          </cell>
          <cell r="I80" t="str">
            <v>Bolt On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 t="str">
            <v>Voice Only CRU / NFR / Mobile to Mobile</v>
          </cell>
          <cell r="O80">
            <v>0.2</v>
          </cell>
          <cell r="P80" t="str">
            <v>N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>ICB</v>
          </cell>
          <cell r="W80">
            <v>0</v>
          </cell>
          <cell r="X80">
            <v>0</v>
          </cell>
          <cell r="Y80" t="b">
            <v>1</v>
          </cell>
          <cell r="Z80" t="str">
            <v>N/A</v>
          </cell>
          <cell r="AA80">
            <v>0</v>
          </cell>
          <cell r="AB80">
            <v>0</v>
          </cell>
          <cell r="AC80">
            <v>0</v>
          </cell>
          <cell r="AD80" t="str">
            <v>N/A</v>
          </cell>
          <cell r="AE80">
            <v>0</v>
          </cell>
          <cell r="AF80">
            <v>0</v>
          </cell>
          <cell r="AG80" t="b">
            <v>0</v>
          </cell>
          <cell r="AH80">
            <v>0</v>
          </cell>
          <cell r="AI80">
            <v>0</v>
          </cell>
          <cell r="AJ80" t="str">
            <v>Voice Only CRU / NFR MOUs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 t="str">
            <v>DiscCRU</v>
          </cell>
          <cell r="AW80">
            <v>0.15000000000000002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78.390777048080224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S80">
            <v>0</v>
          </cell>
          <cell r="BT80">
            <v>0</v>
          </cell>
        </row>
        <row r="81">
          <cell r="A81" t="str">
            <v>Voice Only CRU / NFR Mobile to Mobile / 5000</v>
          </cell>
          <cell r="B81" t="b">
            <v>0</v>
          </cell>
          <cell r="C81" t="str">
            <v>Voice Only CRU</v>
          </cell>
          <cell r="D81">
            <v>6680330</v>
          </cell>
          <cell r="E81">
            <v>0</v>
          </cell>
          <cell r="F81">
            <v>0</v>
          </cell>
          <cell r="G81" t="str">
            <v>NFR Mobile to Mobile</v>
          </cell>
          <cell r="H81">
            <v>5000</v>
          </cell>
          <cell r="I81" t="str">
            <v>Bolt On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 t="str">
            <v>Voice Only CRU / NFR / Mobile to Mobile</v>
          </cell>
          <cell r="O81">
            <v>0.2</v>
          </cell>
          <cell r="P81" t="str">
            <v>N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str">
            <v>ICB</v>
          </cell>
          <cell r="W81">
            <v>0</v>
          </cell>
          <cell r="X81">
            <v>0</v>
          </cell>
          <cell r="Y81" t="b">
            <v>1</v>
          </cell>
          <cell r="Z81" t="str">
            <v>N/A</v>
          </cell>
          <cell r="AA81">
            <v>0</v>
          </cell>
          <cell r="AB81">
            <v>0</v>
          </cell>
          <cell r="AC81">
            <v>0</v>
          </cell>
          <cell r="AD81" t="str">
            <v>N/A</v>
          </cell>
          <cell r="AE81">
            <v>0</v>
          </cell>
          <cell r="AF81">
            <v>0</v>
          </cell>
          <cell r="AG81" t="b">
            <v>0</v>
          </cell>
          <cell r="AH81">
            <v>0</v>
          </cell>
          <cell r="AI81">
            <v>0</v>
          </cell>
          <cell r="AJ81" t="str">
            <v>Voice Only CRU / NFR MOUs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 t="str">
            <v>DiscCRU</v>
          </cell>
          <cell r="AW81">
            <v>0.15000000000000002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78.390777048080224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S81">
            <v>0</v>
          </cell>
          <cell r="BT81">
            <v>0</v>
          </cell>
        </row>
        <row r="82">
          <cell r="A82" t="str">
            <v>Voice Only CRU / NFR Mobile to Mobile / Unlimited</v>
          </cell>
          <cell r="B82" t="b">
            <v>0</v>
          </cell>
          <cell r="C82" t="str">
            <v>Voice Only CRU</v>
          </cell>
          <cell r="D82">
            <v>6680329</v>
          </cell>
          <cell r="E82">
            <v>0</v>
          </cell>
          <cell r="F82">
            <v>0</v>
          </cell>
          <cell r="G82" t="str">
            <v>NFR Mobile to Mobile</v>
          </cell>
          <cell r="H82" t="str">
            <v>Unlimited</v>
          </cell>
          <cell r="I82" t="str">
            <v>Bolt On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str">
            <v>Voice Only CRU / NFR / Mobile to Mobile</v>
          </cell>
          <cell r="O82">
            <v>0.2</v>
          </cell>
          <cell r="P82" t="str">
            <v>N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str">
            <v>ICB</v>
          </cell>
          <cell r="W82">
            <v>0</v>
          </cell>
          <cell r="X82">
            <v>0</v>
          </cell>
          <cell r="Y82" t="b">
            <v>1</v>
          </cell>
          <cell r="Z82" t="str">
            <v>N/A</v>
          </cell>
          <cell r="AA82">
            <v>0</v>
          </cell>
          <cell r="AB82">
            <v>0</v>
          </cell>
          <cell r="AC82">
            <v>0</v>
          </cell>
          <cell r="AD82" t="str">
            <v>N/A</v>
          </cell>
          <cell r="AE82">
            <v>0</v>
          </cell>
          <cell r="AF82">
            <v>0</v>
          </cell>
          <cell r="AG82" t="b">
            <v>0</v>
          </cell>
          <cell r="AH82">
            <v>0</v>
          </cell>
          <cell r="AI82">
            <v>0</v>
          </cell>
          <cell r="AJ82" t="str">
            <v>Voice Only CRU / NFR MOUs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 t="str">
            <v>DiscCRU</v>
          </cell>
          <cell r="AW82">
            <v>0.15000000000000002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78.390777048080224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S82">
            <v>0</v>
          </cell>
          <cell r="BT82">
            <v>0</v>
          </cell>
        </row>
        <row r="83">
          <cell r="A83" t="str">
            <v>Voice Only CRU / Data Feature Phone / Unlimited</v>
          </cell>
          <cell r="B83" t="b">
            <v>0</v>
          </cell>
          <cell r="C83" t="str">
            <v>Voice Only CRU</v>
          </cell>
          <cell r="D83">
            <v>7237926</v>
          </cell>
          <cell r="E83">
            <v>0</v>
          </cell>
          <cell r="F83">
            <v>0</v>
          </cell>
          <cell r="G83" t="str">
            <v>Data Feature Phone</v>
          </cell>
          <cell r="H83" t="str">
            <v>Unlimited</v>
          </cell>
          <cell r="I83" t="str">
            <v>Bolt On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 t="str">
            <v>Voice Only CRU / Data Feature Phone</v>
          </cell>
          <cell r="O83">
            <v>1</v>
          </cell>
          <cell r="P83" t="str">
            <v>N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15</v>
          </cell>
          <cell r="W83">
            <v>0</v>
          </cell>
          <cell r="X83">
            <v>0</v>
          </cell>
          <cell r="Y83" t="b">
            <v>1</v>
          </cell>
          <cell r="Z83" t="str">
            <v>N/A</v>
          </cell>
          <cell r="AA83">
            <v>0</v>
          </cell>
          <cell r="AB83">
            <v>0</v>
          </cell>
          <cell r="AC83">
            <v>0</v>
          </cell>
          <cell r="AD83" t="str">
            <v>N/A</v>
          </cell>
          <cell r="AE83">
            <v>0</v>
          </cell>
          <cell r="AF83">
            <v>15</v>
          </cell>
          <cell r="AG83" t="b">
            <v>0</v>
          </cell>
          <cell r="AH83">
            <v>0</v>
          </cell>
          <cell r="AI83">
            <v>0</v>
          </cell>
          <cell r="AJ83" t="str">
            <v>Voice Only CRU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15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 t="str">
            <v>DiscCRU</v>
          </cell>
          <cell r="AW83">
            <v>0.15000000000000002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78.390777048080224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15</v>
          </cell>
          <cell r="BS83">
            <v>0</v>
          </cell>
          <cell r="BT83">
            <v>0</v>
          </cell>
        </row>
        <row r="84">
          <cell r="A84" t="str">
            <v>Voice Only CRU / Business Talk / Messaging / Unlimited Group Messaging (&lt;=5 Users)</v>
          </cell>
          <cell r="B84" t="b">
            <v>0</v>
          </cell>
          <cell r="C84" t="str">
            <v>Voice Only CRU</v>
          </cell>
          <cell r="D84">
            <v>7215706</v>
          </cell>
          <cell r="E84">
            <v>0</v>
          </cell>
          <cell r="F84">
            <v>0</v>
          </cell>
          <cell r="G84" t="str">
            <v>Business Talk / Messaging</v>
          </cell>
          <cell r="H84" t="str">
            <v>Unlimited Group Messaging (&lt;=5 Users)</v>
          </cell>
          <cell r="I84" t="str">
            <v>Bolt On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 t="str">
            <v>Voice Only CRU / Business Talk / Messaging</v>
          </cell>
          <cell r="O84">
            <v>0.2</v>
          </cell>
          <cell r="P84" t="str">
            <v>N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30</v>
          </cell>
          <cell r="W84">
            <v>0</v>
          </cell>
          <cell r="X84">
            <v>0</v>
          </cell>
          <cell r="Y84" t="b">
            <v>0</v>
          </cell>
          <cell r="Z84" t="str">
            <v>N/A</v>
          </cell>
          <cell r="AA84">
            <v>0</v>
          </cell>
          <cell r="AB84">
            <v>0</v>
          </cell>
          <cell r="AC84">
            <v>0</v>
          </cell>
          <cell r="AD84" t="str">
            <v>N/A</v>
          </cell>
          <cell r="AE84">
            <v>0</v>
          </cell>
          <cell r="AF84">
            <v>30</v>
          </cell>
          <cell r="AG84" t="b">
            <v>0</v>
          </cell>
          <cell r="AH84">
            <v>0</v>
          </cell>
          <cell r="AI84">
            <v>0</v>
          </cell>
          <cell r="AJ84" t="str">
            <v>Voice Only CRU / Business Talk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30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 t="str">
            <v>DiscCRU</v>
          </cell>
          <cell r="AW84">
            <v>0.15000000000000002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12.000000000000005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30</v>
          </cell>
          <cell r="BS84">
            <v>0</v>
          </cell>
          <cell r="BT84">
            <v>0</v>
          </cell>
        </row>
        <row r="85">
          <cell r="A85" t="str">
            <v>Voice Only CRU / Business Talk / Messaging / Unlimited (Primary Line)</v>
          </cell>
          <cell r="B85" t="b">
            <v>0</v>
          </cell>
          <cell r="C85" t="str">
            <v>Voice Only CRU</v>
          </cell>
          <cell r="D85">
            <v>6680341</v>
          </cell>
          <cell r="E85">
            <v>0</v>
          </cell>
          <cell r="F85">
            <v>0</v>
          </cell>
          <cell r="G85" t="str">
            <v>Business Talk / Messaging</v>
          </cell>
          <cell r="H85" t="str">
            <v>Unlimited (Primary Line)</v>
          </cell>
          <cell r="I85" t="str">
            <v>Bolt On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str">
            <v>Voice Only CRU / Business Talk / Messaging</v>
          </cell>
          <cell r="O85">
            <v>0.2</v>
          </cell>
          <cell r="P85" t="str">
            <v>N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25</v>
          </cell>
          <cell r="W85">
            <v>0</v>
          </cell>
          <cell r="X85">
            <v>0</v>
          </cell>
          <cell r="Y85" t="b">
            <v>0</v>
          </cell>
          <cell r="Z85" t="str">
            <v>N/A</v>
          </cell>
          <cell r="AA85">
            <v>0</v>
          </cell>
          <cell r="AB85">
            <v>0</v>
          </cell>
          <cell r="AC85">
            <v>0</v>
          </cell>
          <cell r="AD85" t="str">
            <v>N/A</v>
          </cell>
          <cell r="AE85">
            <v>0</v>
          </cell>
          <cell r="AF85">
            <v>25</v>
          </cell>
          <cell r="AG85" t="b">
            <v>0</v>
          </cell>
          <cell r="AH85">
            <v>0</v>
          </cell>
          <cell r="AI85">
            <v>0</v>
          </cell>
          <cell r="AJ85" t="str">
            <v>Voice Only CRU / Business Talk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25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 t="str">
            <v>DiscCRU</v>
          </cell>
          <cell r="AW85">
            <v>0.15000000000000002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12.000000000000005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25</v>
          </cell>
          <cell r="BS85">
            <v>0</v>
          </cell>
          <cell r="BT85">
            <v>0</v>
          </cell>
        </row>
        <row r="86">
          <cell r="A86" t="str">
            <v>Voice Only CRU / Business Talk / Messaging / Unlimited (AAL)</v>
          </cell>
          <cell r="B86" t="b">
            <v>0</v>
          </cell>
          <cell r="C86" t="str">
            <v>Voice Only CRU</v>
          </cell>
          <cell r="D86">
            <v>6680342</v>
          </cell>
          <cell r="E86">
            <v>0</v>
          </cell>
          <cell r="F86">
            <v>0</v>
          </cell>
          <cell r="G86" t="str">
            <v>Business Talk / Messaging</v>
          </cell>
          <cell r="H86" t="str">
            <v>Unlimited (AAL)</v>
          </cell>
          <cell r="I86" t="str">
            <v>Bolt On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 t="str">
            <v>Voice Only CRU / Business Talk / Messaging</v>
          </cell>
          <cell r="O86">
            <v>0.6</v>
          </cell>
          <cell r="P86" t="str">
            <v>N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6</v>
          </cell>
          <cell r="W86">
            <v>0</v>
          </cell>
          <cell r="X86">
            <v>0</v>
          </cell>
          <cell r="Y86" t="b">
            <v>0</v>
          </cell>
          <cell r="Z86" t="str">
            <v>N/A</v>
          </cell>
          <cell r="AA86">
            <v>0</v>
          </cell>
          <cell r="AB86">
            <v>0</v>
          </cell>
          <cell r="AC86">
            <v>0</v>
          </cell>
          <cell r="AD86" t="str">
            <v>N/A</v>
          </cell>
          <cell r="AE86">
            <v>0</v>
          </cell>
          <cell r="AF86">
            <v>6</v>
          </cell>
          <cell r="AG86" t="b">
            <v>0</v>
          </cell>
          <cell r="AH86">
            <v>0</v>
          </cell>
          <cell r="AI86">
            <v>0</v>
          </cell>
          <cell r="AJ86" t="str">
            <v>Voice Only CRU / Business Talk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6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 t="str">
            <v>DiscCRU</v>
          </cell>
          <cell r="AW86">
            <v>0.15000000000000002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12.000000000000005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6</v>
          </cell>
          <cell r="BS86">
            <v>0</v>
          </cell>
          <cell r="BT86">
            <v>0</v>
          </cell>
        </row>
        <row r="87">
          <cell r="A87" t="str">
            <v>Voice Only CRU / SMS / Total All SMS</v>
          </cell>
          <cell r="B87" t="b">
            <v>0</v>
          </cell>
          <cell r="C87" t="str">
            <v>Voice Only CRU</v>
          </cell>
          <cell r="D87">
            <v>6680317</v>
          </cell>
          <cell r="E87">
            <v>0</v>
          </cell>
          <cell r="F87">
            <v>0</v>
          </cell>
          <cell r="G87" t="str">
            <v>SMS</v>
          </cell>
          <cell r="H87" t="str">
            <v>Total All SMS</v>
          </cell>
          <cell r="I87" t="str">
            <v>Bolt On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 t="str">
            <v>Voice Only CRU / SMS</v>
          </cell>
          <cell r="O87">
            <v>0</v>
          </cell>
          <cell r="P87" t="str">
            <v>N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 t="b">
            <v>0</v>
          </cell>
          <cell r="Z87" t="str">
            <v>N/A</v>
          </cell>
          <cell r="AA87">
            <v>0</v>
          </cell>
          <cell r="AB87">
            <v>0</v>
          </cell>
          <cell r="AC87">
            <v>0</v>
          </cell>
          <cell r="AD87" t="str">
            <v>N/A</v>
          </cell>
          <cell r="AE87">
            <v>0</v>
          </cell>
          <cell r="AF87">
            <v>0</v>
          </cell>
          <cell r="AG87" t="b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S87">
            <v>0</v>
          </cell>
          <cell r="BT87">
            <v>0</v>
          </cell>
        </row>
        <row r="88">
          <cell r="A88" t="str">
            <v>Voice Only CRU / SMS / 200</v>
          </cell>
          <cell r="B88" t="b">
            <v>0</v>
          </cell>
          <cell r="C88" t="str">
            <v>Voice Only CRU</v>
          </cell>
          <cell r="D88">
            <v>6680316</v>
          </cell>
          <cell r="E88">
            <v>0</v>
          </cell>
          <cell r="F88">
            <v>0</v>
          </cell>
          <cell r="G88" t="str">
            <v>SMS</v>
          </cell>
          <cell r="H88">
            <v>200</v>
          </cell>
          <cell r="I88" t="str">
            <v>Bolt On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 t="str">
            <v>Voice Only CRU / SMS</v>
          </cell>
          <cell r="O88">
            <v>0.2</v>
          </cell>
          <cell r="P88" t="str">
            <v>N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5</v>
          </cell>
          <cell r="W88">
            <v>0</v>
          </cell>
          <cell r="X88">
            <v>0</v>
          </cell>
          <cell r="Y88" t="b">
            <v>1</v>
          </cell>
          <cell r="Z88" t="str">
            <v>N/A</v>
          </cell>
          <cell r="AA88">
            <v>0</v>
          </cell>
          <cell r="AB88">
            <v>0</v>
          </cell>
          <cell r="AC88">
            <v>0</v>
          </cell>
          <cell r="AD88" t="str">
            <v>N/A</v>
          </cell>
          <cell r="AE88">
            <v>0</v>
          </cell>
          <cell r="AF88">
            <v>5</v>
          </cell>
          <cell r="AG88" t="b">
            <v>0</v>
          </cell>
          <cell r="AH88">
            <v>0</v>
          </cell>
          <cell r="AI88">
            <v>0</v>
          </cell>
          <cell r="AJ88" t="str">
            <v>Voice Only CRU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5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 t="str">
            <v>DiscCRU</v>
          </cell>
          <cell r="AW88">
            <v>0.15000000000000002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12.000000000000005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5</v>
          </cell>
          <cell r="BS88">
            <v>0</v>
          </cell>
          <cell r="BT88">
            <v>0</v>
          </cell>
        </row>
        <row r="89">
          <cell r="A89" t="str">
            <v>Voice Only CRU / SMS / 1000</v>
          </cell>
          <cell r="B89" t="b">
            <v>0</v>
          </cell>
          <cell r="C89" t="str">
            <v>Voice Only CRU</v>
          </cell>
          <cell r="D89">
            <v>6680343</v>
          </cell>
          <cell r="E89">
            <v>0</v>
          </cell>
          <cell r="F89">
            <v>0</v>
          </cell>
          <cell r="G89" t="str">
            <v>SMS</v>
          </cell>
          <cell r="H89">
            <v>1000</v>
          </cell>
          <cell r="I89" t="str">
            <v>Bolt On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 t="str">
            <v>Voice Only CRU / SMS</v>
          </cell>
          <cell r="O89">
            <v>0.4</v>
          </cell>
          <cell r="P89" t="str">
            <v>N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10</v>
          </cell>
          <cell r="W89">
            <v>0</v>
          </cell>
          <cell r="X89">
            <v>0</v>
          </cell>
          <cell r="Y89" t="b">
            <v>1</v>
          </cell>
          <cell r="Z89" t="str">
            <v>N/A</v>
          </cell>
          <cell r="AA89">
            <v>0</v>
          </cell>
          <cell r="AB89">
            <v>0</v>
          </cell>
          <cell r="AC89">
            <v>0</v>
          </cell>
          <cell r="AD89" t="str">
            <v>N/A</v>
          </cell>
          <cell r="AE89">
            <v>0</v>
          </cell>
          <cell r="AF89">
            <v>10</v>
          </cell>
          <cell r="AG89" t="b">
            <v>0</v>
          </cell>
          <cell r="AH89">
            <v>0</v>
          </cell>
          <cell r="AI89">
            <v>0</v>
          </cell>
          <cell r="AJ89" t="str">
            <v>Voice Only CRU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10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 t="str">
            <v>DiscCRU</v>
          </cell>
          <cell r="AW89">
            <v>0.15000000000000002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12.000000000000005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10</v>
          </cell>
          <cell r="BS89">
            <v>0</v>
          </cell>
          <cell r="BT89">
            <v>0</v>
          </cell>
        </row>
        <row r="90">
          <cell r="A90" t="str">
            <v>Voice Only CRU / SMS / 1500</v>
          </cell>
          <cell r="B90" t="b">
            <v>0</v>
          </cell>
          <cell r="C90" t="str">
            <v>Voice Only CRU</v>
          </cell>
          <cell r="D90">
            <v>6680315</v>
          </cell>
          <cell r="E90">
            <v>0</v>
          </cell>
          <cell r="F90">
            <v>0</v>
          </cell>
          <cell r="G90" t="str">
            <v>SMS</v>
          </cell>
          <cell r="H90">
            <v>1500</v>
          </cell>
          <cell r="I90" t="str">
            <v>Bolt On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 t="str">
            <v>Voice Only CRU / SMS</v>
          </cell>
          <cell r="O90">
            <v>0.25</v>
          </cell>
          <cell r="P90" t="str">
            <v>N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15</v>
          </cell>
          <cell r="W90">
            <v>0</v>
          </cell>
          <cell r="X90">
            <v>0</v>
          </cell>
          <cell r="Y90" t="b">
            <v>1</v>
          </cell>
          <cell r="Z90" t="str">
            <v>N/A</v>
          </cell>
          <cell r="AA90">
            <v>0</v>
          </cell>
          <cell r="AB90">
            <v>0</v>
          </cell>
          <cell r="AC90">
            <v>0</v>
          </cell>
          <cell r="AD90" t="str">
            <v>N/A</v>
          </cell>
          <cell r="AE90">
            <v>0</v>
          </cell>
          <cell r="AF90">
            <v>15</v>
          </cell>
          <cell r="AG90" t="b">
            <v>0</v>
          </cell>
          <cell r="AH90">
            <v>0</v>
          </cell>
          <cell r="AI90">
            <v>0</v>
          </cell>
          <cell r="AJ90" t="str">
            <v>Voice Only CRU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15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 t="str">
            <v>DiscCRU</v>
          </cell>
          <cell r="AW90">
            <v>0.15000000000000002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12.000000000000005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15</v>
          </cell>
          <cell r="BS90">
            <v>0</v>
          </cell>
          <cell r="BT90">
            <v>0</v>
          </cell>
        </row>
        <row r="91">
          <cell r="A91" t="str">
            <v>Voice Only CRU / SMS / Unlimited</v>
          </cell>
          <cell r="B91" t="b">
            <v>0</v>
          </cell>
          <cell r="C91" t="str">
            <v>Voice Only CRU</v>
          </cell>
          <cell r="D91">
            <v>6680318</v>
          </cell>
          <cell r="E91">
            <v>0</v>
          </cell>
          <cell r="F91">
            <v>0</v>
          </cell>
          <cell r="G91" t="str">
            <v>SMS</v>
          </cell>
          <cell r="H91" t="str">
            <v>Unlimited</v>
          </cell>
          <cell r="I91" t="str">
            <v>Bolt On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 t="str">
            <v>Voice Only CRU / SMS</v>
          </cell>
          <cell r="O91">
            <v>0.15</v>
          </cell>
          <cell r="P91" t="str">
            <v>N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20</v>
          </cell>
          <cell r="W91">
            <v>0</v>
          </cell>
          <cell r="X91">
            <v>0</v>
          </cell>
          <cell r="Y91" t="b">
            <v>1</v>
          </cell>
          <cell r="Z91" t="str">
            <v>N/A</v>
          </cell>
          <cell r="AA91">
            <v>0</v>
          </cell>
          <cell r="AB91">
            <v>0</v>
          </cell>
          <cell r="AC91">
            <v>0</v>
          </cell>
          <cell r="AD91" t="str">
            <v>N/A</v>
          </cell>
          <cell r="AE91">
            <v>0</v>
          </cell>
          <cell r="AF91">
            <v>20</v>
          </cell>
          <cell r="AG91" t="b">
            <v>0</v>
          </cell>
          <cell r="AH91">
            <v>0</v>
          </cell>
          <cell r="AI91">
            <v>0</v>
          </cell>
          <cell r="AJ91" t="str">
            <v>Voice Only CRU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20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 t="str">
            <v>DiscCRU</v>
          </cell>
          <cell r="AW91">
            <v>0.15000000000000002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12.000000000000005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20</v>
          </cell>
          <cell r="BS91">
            <v>0</v>
          </cell>
          <cell r="BT91">
            <v>0</v>
          </cell>
        </row>
        <row r="92">
          <cell r="A92" t="str">
            <v>Voice Only CRU / Mobile Share SMS / Unlimited</v>
          </cell>
          <cell r="B92" t="b">
            <v>0</v>
          </cell>
          <cell r="C92" t="str">
            <v>Voice Only CRU</v>
          </cell>
          <cell r="D92">
            <v>0</v>
          </cell>
          <cell r="E92">
            <v>7238999</v>
          </cell>
          <cell r="F92">
            <v>0</v>
          </cell>
          <cell r="G92" t="str">
            <v>Mobile Share SMS</v>
          </cell>
          <cell r="H92" t="str">
            <v>Unlimited</v>
          </cell>
          <cell r="I92" t="str">
            <v>Bolt On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 t="str">
            <v>Voice Only CRU / Mobile Share / SMS</v>
          </cell>
          <cell r="O92">
            <v>1</v>
          </cell>
          <cell r="P92" t="str">
            <v>N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 t="b">
            <v>0</v>
          </cell>
          <cell r="Z92" t="str">
            <v>N/A</v>
          </cell>
          <cell r="AA92">
            <v>0</v>
          </cell>
          <cell r="AB92">
            <v>0</v>
          </cell>
          <cell r="AC92">
            <v>0</v>
          </cell>
          <cell r="AD92" t="str">
            <v>N/A</v>
          </cell>
          <cell r="AE92">
            <v>0</v>
          </cell>
          <cell r="AF92">
            <v>0</v>
          </cell>
          <cell r="AG92" t="b">
            <v>0</v>
          </cell>
          <cell r="AH92">
            <v>0</v>
          </cell>
          <cell r="AI92">
            <v>0</v>
          </cell>
          <cell r="AJ92" t="str">
            <v>Voice Only CRU / Mobile Share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 t="str">
            <v>DiscCRU</v>
          </cell>
          <cell r="AW92">
            <v>0.15000000000000002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12.000000000000005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S92">
            <v>0</v>
          </cell>
          <cell r="BT92">
            <v>0</v>
          </cell>
        </row>
        <row r="93">
          <cell r="A93" t="str">
            <v>Voice Only CRU / Global SMS / 50</v>
          </cell>
          <cell r="B93" t="b">
            <v>0</v>
          </cell>
          <cell r="C93" t="str">
            <v>Voice Only CRU</v>
          </cell>
          <cell r="D93">
            <v>7236353</v>
          </cell>
          <cell r="E93">
            <v>0</v>
          </cell>
          <cell r="F93">
            <v>0</v>
          </cell>
          <cell r="G93" t="str">
            <v>Global SMS</v>
          </cell>
          <cell r="H93">
            <v>50</v>
          </cell>
          <cell r="I93" t="str">
            <v>Bolt On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 t="str">
            <v>Voice Only CRU / Global SMS</v>
          </cell>
          <cell r="O93">
            <v>1</v>
          </cell>
          <cell r="P93" t="str">
            <v>N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10</v>
          </cell>
          <cell r="W93">
            <v>0</v>
          </cell>
          <cell r="X93">
            <v>0</v>
          </cell>
          <cell r="Y93" t="b">
            <v>1</v>
          </cell>
          <cell r="Z93" t="str">
            <v>N/A</v>
          </cell>
          <cell r="AA93">
            <v>0</v>
          </cell>
          <cell r="AB93">
            <v>0</v>
          </cell>
          <cell r="AC93">
            <v>0</v>
          </cell>
          <cell r="AD93" t="str">
            <v>N/A</v>
          </cell>
          <cell r="AE93">
            <v>0</v>
          </cell>
          <cell r="AF93">
            <v>10</v>
          </cell>
          <cell r="AG93" t="b">
            <v>0</v>
          </cell>
          <cell r="AH93">
            <v>0</v>
          </cell>
          <cell r="AI93">
            <v>0</v>
          </cell>
          <cell r="AJ93" t="str">
            <v>Voice Only CRU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 t="str">
            <v>DiscCRU</v>
          </cell>
          <cell r="AW93">
            <v>0.15000000000000002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12.000000000000005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10</v>
          </cell>
          <cell r="BS93">
            <v>0</v>
          </cell>
          <cell r="BT93">
            <v>0</v>
          </cell>
        </row>
        <row r="94">
          <cell r="A94" t="str">
            <v>Voice Only CRU / Global SMS / 200</v>
          </cell>
          <cell r="B94" t="b">
            <v>0</v>
          </cell>
          <cell r="C94" t="str">
            <v>Voice Only CRU</v>
          </cell>
          <cell r="D94">
            <v>7236354</v>
          </cell>
          <cell r="E94">
            <v>0</v>
          </cell>
          <cell r="F94">
            <v>0</v>
          </cell>
          <cell r="G94" t="str">
            <v>Global SMS</v>
          </cell>
          <cell r="H94">
            <v>200</v>
          </cell>
          <cell r="I94" t="str">
            <v>Bolt On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 t="str">
            <v>Voice Only CRU / Global SMS</v>
          </cell>
          <cell r="O94">
            <v>0</v>
          </cell>
          <cell r="P94" t="str">
            <v>N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</v>
          </cell>
          <cell r="W94">
            <v>0</v>
          </cell>
          <cell r="X94">
            <v>0</v>
          </cell>
          <cell r="Y94" t="b">
            <v>1</v>
          </cell>
          <cell r="Z94" t="str">
            <v>N/A</v>
          </cell>
          <cell r="AA94">
            <v>0</v>
          </cell>
          <cell r="AB94">
            <v>0</v>
          </cell>
          <cell r="AC94">
            <v>0</v>
          </cell>
          <cell r="AD94" t="str">
            <v>N/A</v>
          </cell>
          <cell r="AE94">
            <v>0</v>
          </cell>
          <cell r="AF94">
            <v>30</v>
          </cell>
          <cell r="AG94" t="b">
            <v>0</v>
          </cell>
          <cell r="AH94">
            <v>0</v>
          </cell>
          <cell r="AI94">
            <v>0</v>
          </cell>
          <cell r="AJ94" t="str">
            <v>Voice Only CRU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 t="str">
            <v>DiscCRU</v>
          </cell>
          <cell r="AW94">
            <v>0.15000000000000002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12.000000000000005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30</v>
          </cell>
          <cell r="BS94">
            <v>0</v>
          </cell>
          <cell r="BT94">
            <v>0</v>
          </cell>
        </row>
        <row r="95">
          <cell r="A95" t="str">
            <v>Voice Only CRU / Global SMS / 500</v>
          </cell>
          <cell r="B95" t="b">
            <v>0</v>
          </cell>
          <cell r="C95" t="str">
            <v>Voice Only CRU</v>
          </cell>
          <cell r="D95">
            <v>7236355</v>
          </cell>
          <cell r="E95">
            <v>0</v>
          </cell>
          <cell r="F95">
            <v>0</v>
          </cell>
          <cell r="G95" t="str">
            <v>Global SMS</v>
          </cell>
          <cell r="H95">
            <v>500</v>
          </cell>
          <cell r="I95" t="str">
            <v>Bolt On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 t="str">
            <v>Voice Only CRU / Global SMS</v>
          </cell>
          <cell r="O95">
            <v>0</v>
          </cell>
          <cell r="P95" t="str">
            <v>N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50</v>
          </cell>
          <cell r="W95">
            <v>0</v>
          </cell>
          <cell r="X95">
            <v>0</v>
          </cell>
          <cell r="Y95" t="b">
            <v>1</v>
          </cell>
          <cell r="Z95" t="str">
            <v>N/A</v>
          </cell>
          <cell r="AA95">
            <v>0</v>
          </cell>
          <cell r="AB95">
            <v>0</v>
          </cell>
          <cell r="AC95">
            <v>0</v>
          </cell>
          <cell r="AD95" t="str">
            <v>N/A</v>
          </cell>
          <cell r="AE95">
            <v>0</v>
          </cell>
          <cell r="AF95">
            <v>50</v>
          </cell>
          <cell r="AG95" t="b">
            <v>0</v>
          </cell>
          <cell r="AH95">
            <v>0</v>
          </cell>
          <cell r="AI95">
            <v>0</v>
          </cell>
          <cell r="AJ95" t="str">
            <v>Voice Only CRU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50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 t="str">
            <v>DiscCRU</v>
          </cell>
          <cell r="AW95">
            <v>0.15000000000000002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12.000000000000005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50</v>
          </cell>
          <cell r="BS95">
            <v>0</v>
          </cell>
          <cell r="BT95">
            <v>0</v>
          </cell>
        </row>
        <row r="96">
          <cell r="A96" t="str">
            <v>Voice Only CRU / Office Reach / Total All Office Reach</v>
          </cell>
          <cell r="B96" t="b">
            <v>0</v>
          </cell>
          <cell r="C96" t="str">
            <v>Voice Only CRU</v>
          </cell>
          <cell r="D96">
            <v>6680314</v>
          </cell>
          <cell r="E96">
            <v>0</v>
          </cell>
          <cell r="F96">
            <v>0</v>
          </cell>
          <cell r="G96" t="str">
            <v>Office Reach</v>
          </cell>
          <cell r="H96" t="str">
            <v>Total All Office Reach</v>
          </cell>
          <cell r="I96" t="str">
            <v>Bolt On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 t="str">
            <v>Voice Only CRU / Office Reach</v>
          </cell>
          <cell r="O96">
            <v>0</v>
          </cell>
          <cell r="P96" t="str">
            <v>N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 t="b">
            <v>0</v>
          </cell>
          <cell r="Z96" t="str">
            <v>N/A</v>
          </cell>
          <cell r="AA96">
            <v>0</v>
          </cell>
          <cell r="AB96">
            <v>0</v>
          </cell>
          <cell r="AC96">
            <v>0</v>
          </cell>
          <cell r="AD96" t="str">
            <v>N/A</v>
          </cell>
          <cell r="AE96">
            <v>0</v>
          </cell>
          <cell r="AF96">
            <v>0</v>
          </cell>
          <cell r="AG96" t="b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S96">
            <v>0</v>
          </cell>
          <cell r="BT96">
            <v>0</v>
          </cell>
        </row>
        <row r="97">
          <cell r="A97" t="str">
            <v>Voice Only CRU / Office Reach / Call Management Features Only</v>
          </cell>
          <cell r="B97" t="b">
            <v>0</v>
          </cell>
          <cell r="C97" t="str">
            <v>Voice Only CRU</v>
          </cell>
          <cell r="D97">
            <v>6680320</v>
          </cell>
          <cell r="E97">
            <v>0</v>
          </cell>
          <cell r="F97">
            <v>0</v>
          </cell>
          <cell r="G97" t="str">
            <v>Office Reach</v>
          </cell>
          <cell r="H97" t="str">
            <v>Call Management Features Only</v>
          </cell>
          <cell r="I97" t="str">
            <v>Bolt On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str">
            <v>Voice Only CRU / Office Reach</v>
          </cell>
          <cell r="O97">
            <v>0.35</v>
          </cell>
          <cell r="P97" t="str">
            <v>N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4.99</v>
          </cell>
          <cell r="W97">
            <v>0</v>
          </cell>
          <cell r="X97">
            <v>0</v>
          </cell>
          <cell r="Y97" t="b">
            <v>1</v>
          </cell>
          <cell r="Z97" t="str">
            <v>N/A</v>
          </cell>
          <cell r="AA97">
            <v>0</v>
          </cell>
          <cell r="AB97">
            <v>0</v>
          </cell>
          <cell r="AC97">
            <v>0</v>
          </cell>
          <cell r="AD97" t="str">
            <v>N/A</v>
          </cell>
          <cell r="AE97">
            <v>0</v>
          </cell>
          <cell r="AF97">
            <v>4.99</v>
          </cell>
          <cell r="AG97" t="b">
            <v>0</v>
          </cell>
          <cell r="AH97">
            <v>0</v>
          </cell>
          <cell r="AI97">
            <v>0</v>
          </cell>
          <cell r="AJ97" t="str">
            <v>Voice Only CRU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4.99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 t="str">
            <v>DiscCRU</v>
          </cell>
          <cell r="AW97">
            <v>0.15000000000000002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33.300000000000033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4.99</v>
          </cell>
          <cell r="BS97">
            <v>0</v>
          </cell>
          <cell r="BT97">
            <v>0</v>
          </cell>
        </row>
        <row r="98">
          <cell r="A98" t="str">
            <v>Voice Only CRU / Office Reach / One Number Service</v>
          </cell>
          <cell r="B98" t="b">
            <v>0</v>
          </cell>
          <cell r="C98" t="str">
            <v>Voice Only CRU</v>
          </cell>
          <cell r="D98">
            <v>6680322</v>
          </cell>
          <cell r="E98">
            <v>0</v>
          </cell>
          <cell r="F98">
            <v>0</v>
          </cell>
          <cell r="G98" t="str">
            <v>Office Reach</v>
          </cell>
          <cell r="H98" t="str">
            <v>One Number Service</v>
          </cell>
          <cell r="I98" t="str">
            <v>Bolt On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 t="str">
            <v>Voice Only CRU / Office Reach</v>
          </cell>
          <cell r="O98">
            <v>0.35</v>
          </cell>
          <cell r="P98" t="str">
            <v>N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1.99</v>
          </cell>
          <cell r="W98">
            <v>0</v>
          </cell>
          <cell r="X98">
            <v>0</v>
          </cell>
          <cell r="Y98" t="b">
            <v>1</v>
          </cell>
          <cell r="Z98" t="str">
            <v>N/A</v>
          </cell>
          <cell r="AA98">
            <v>0</v>
          </cell>
          <cell r="AB98">
            <v>0</v>
          </cell>
          <cell r="AC98">
            <v>0</v>
          </cell>
          <cell r="AD98" t="str">
            <v>N/A</v>
          </cell>
          <cell r="AE98">
            <v>0</v>
          </cell>
          <cell r="AF98">
            <v>1.99</v>
          </cell>
          <cell r="AG98" t="b">
            <v>0</v>
          </cell>
          <cell r="AH98">
            <v>0</v>
          </cell>
          <cell r="AI98">
            <v>0</v>
          </cell>
          <cell r="AJ98" t="str">
            <v>Voice Only CRU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1.99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 t="str">
            <v>DiscCRU</v>
          </cell>
          <cell r="AW98">
            <v>0.15000000000000002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33.300000000000033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1.99</v>
          </cell>
          <cell r="BS98">
            <v>0</v>
          </cell>
          <cell r="BT98">
            <v>0</v>
          </cell>
        </row>
        <row r="99">
          <cell r="A99" t="str">
            <v>Voice Only CRU / Office Reach / 400 Minute + Call Mgmt and ONS</v>
          </cell>
          <cell r="B99" t="b">
            <v>0</v>
          </cell>
          <cell r="C99" t="str">
            <v>Voice Only CRU</v>
          </cell>
          <cell r="D99">
            <v>6680321</v>
          </cell>
          <cell r="E99">
            <v>0</v>
          </cell>
          <cell r="F99">
            <v>0</v>
          </cell>
          <cell r="G99" t="str">
            <v>Office Reach</v>
          </cell>
          <cell r="H99" t="str">
            <v>400 Minute + Call Mgmt and ONS</v>
          </cell>
          <cell r="I99" t="str">
            <v>Bolt On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 t="str">
            <v>Voice Only CRU / Office Reach</v>
          </cell>
          <cell r="O99">
            <v>0.25</v>
          </cell>
          <cell r="P99" t="str">
            <v>N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9.99</v>
          </cell>
          <cell r="W99">
            <v>0</v>
          </cell>
          <cell r="X99">
            <v>0</v>
          </cell>
          <cell r="Y99" t="b">
            <v>1</v>
          </cell>
          <cell r="Z99" t="str">
            <v>N/A</v>
          </cell>
          <cell r="AA99">
            <v>0</v>
          </cell>
          <cell r="AB99">
            <v>0</v>
          </cell>
          <cell r="AC99">
            <v>0</v>
          </cell>
          <cell r="AD99" t="str">
            <v>N/A</v>
          </cell>
          <cell r="AE99">
            <v>0</v>
          </cell>
          <cell r="AF99">
            <v>9.99</v>
          </cell>
          <cell r="AG99" t="b">
            <v>0</v>
          </cell>
          <cell r="AH99">
            <v>0</v>
          </cell>
          <cell r="AI99">
            <v>0</v>
          </cell>
          <cell r="AJ99" t="str">
            <v>Voice Only CRU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9.99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 t="str">
            <v>DiscCRU</v>
          </cell>
          <cell r="AW99">
            <v>0.15000000000000002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33.300000000000033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9.99</v>
          </cell>
          <cell r="BS99">
            <v>0</v>
          </cell>
          <cell r="BT99">
            <v>0</v>
          </cell>
        </row>
        <row r="100">
          <cell r="A100" t="str">
            <v>Voice Only CRU / Office Reach / 850 Minutes + Call Mgmt and ONS</v>
          </cell>
          <cell r="B100" t="b">
            <v>0</v>
          </cell>
          <cell r="C100" t="str">
            <v>Voice Only CRU</v>
          </cell>
          <cell r="D100">
            <v>7149505</v>
          </cell>
          <cell r="E100">
            <v>0</v>
          </cell>
          <cell r="F100">
            <v>0</v>
          </cell>
          <cell r="G100" t="str">
            <v>Office Reach</v>
          </cell>
          <cell r="H100" t="str">
            <v>850 Minutes + Call Mgmt and ONS</v>
          </cell>
          <cell r="I100" t="str">
            <v>Bolt On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str">
            <v>Voice Only CRU / Office Reach</v>
          </cell>
          <cell r="O100">
            <v>0.05</v>
          </cell>
          <cell r="P100" t="str">
            <v>N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19.989999999999998</v>
          </cell>
          <cell r="W100">
            <v>0</v>
          </cell>
          <cell r="X100">
            <v>0</v>
          </cell>
          <cell r="Y100" t="b">
            <v>1</v>
          </cell>
          <cell r="Z100" t="str">
            <v>N/A</v>
          </cell>
          <cell r="AA100">
            <v>0</v>
          </cell>
          <cell r="AB100">
            <v>0</v>
          </cell>
          <cell r="AC100">
            <v>0</v>
          </cell>
          <cell r="AD100" t="str">
            <v>N/A</v>
          </cell>
          <cell r="AE100">
            <v>0</v>
          </cell>
          <cell r="AF100">
            <v>19.989999999999998</v>
          </cell>
          <cell r="AG100" t="b">
            <v>0</v>
          </cell>
          <cell r="AH100">
            <v>0</v>
          </cell>
          <cell r="AI100">
            <v>0</v>
          </cell>
          <cell r="AJ100" t="str">
            <v>Voice Only CRU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19.989999999999998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 t="str">
            <v>DiscCRU</v>
          </cell>
          <cell r="AW100">
            <v>0.15000000000000002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33.300000000000033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19.989999999999998</v>
          </cell>
          <cell r="BS100">
            <v>0</v>
          </cell>
          <cell r="BT100">
            <v>0</v>
          </cell>
        </row>
        <row r="101">
          <cell r="A101" t="str">
            <v>Voice Only CRU / Office Direct / Total All Office Direct</v>
          </cell>
          <cell r="B101" t="b">
            <v>0</v>
          </cell>
          <cell r="C101" t="str">
            <v>Voice Only CRU</v>
          </cell>
          <cell r="D101">
            <v>7149506</v>
          </cell>
          <cell r="E101">
            <v>0</v>
          </cell>
          <cell r="F101">
            <v>0</v>
          </cell>
          <cell r="G101" t="str">
            <v>Office Direct</v>
          </cell>
          <cell r="H101" t="str">
            <v>Total All Office Direct</v>
          </cell>
          <cell r="I101" t="str">
            <v>Bolt On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 t="str">
            <v>Voice Only CRU / Office Direct</v>
          </cell>
          <cell r="O101">
            <v>0</v>
          </cell>
          <cell r="P101" t="str">
            <v>N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 t="b">
            <v>0</v>
          </cell>
          <cell r="Z101" t="str">
            <v>N/A</v>
          </cell>
          <cell r="AA101">
            <v>0</v>
          </cell>
          <cell r="AB101">
            <v>0</v>
          </cell>
          <cell r="AC101">
            <v>0</v>
          </cell>
          <cell r="AD101" t="str">
            <v>N/A</v>
          </cell>
          <cell r="AE101">
            <v>0</v>
          </cell>
          <cell r="AF101">
            <v>0</v>
          </cell>
          <cell r="AG101" t="b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S101">
            <v>0</v>
          </cell>
          <cell r="BT101">
            <v>0</v>
          </cell>
        </row>
        <row r="102">
          <cell r="A102" t="str">
            <v>Voice Only CRU / Office Direct / Call Management Features Only</v>
          </cell>
          <cell r="B102" t="b">
            <v>0</v>
          </cell>
          <cell r="C102" t="str">
            <v>Voice Only CRU</v>
          </cell>
          <cell r="D102">
            <v>7149507</v>
          </cell>
          <cell r="E102">
            <v>0</v>
          </cell>
          <cell r="F102">
            <v>0</v>
          </cell>
          <cell r="G102" t="str">
            <v>Office Direct</v>
          </cell>
          <cell r="H102" t="str">
            <v>Call Management Features Only</v>
          </cell>
          <cell r="I102" t="str">
            <v>Bolt On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 t="str">
            <v>Voice Only CRU / Office Direct</v>
          </cell>
          <cell r="O102">
            <v>0.35</v>
          </cell>
          <cell r="P102" t="str">
            <v>N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4.99</v>
          </cell>
          <cell r="W102">
            <v>0</v>
          </cell>
          <cell r="X102">
            <v>0</v>
          </cell>
          <cell r="Y102" t="b">
            <v>1</v>
          </cell>
          <cell r="Z102" t="str">
            <v>N/A</v>
          </cell>
          <cell r="AA102">
            <v>0</v>
          </cell>
          <cell r="AB102">
            <v>0</v>
          </cell>
          <cell r="AC102">
            <v>0</v>
          </cell>
          <cell r="AD102" t="str">
            <v>N/A</v>
          </cell>
          <cell r="AE102">
            <v>0</v>
          </cell>
          <cell r="AF102">
            <v>4.99</v>
          </cell>
          <cell r="AG102" t="b">
            <v>0</v>
          </cell>
          <cell r="AH102">
            <v>0</v>
          </cell>
          <cell r="AI102">
            <v>0</v>
          </cell>
          <cell r="AJ102" t="str">
            <v>Voice Only CRU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4.99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 t="str">
            <v>DiscCRU</v>
          </cell>
          <cell r="AW102">
            <v>0.15000000000000002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33.300000000000033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4.99</v>
          </cell>
          <cell r="BS102">
            <v>0</v>
          </cell>
          <cell r="BT102">
            <v>0</v>
          </cell>
        </row>
        <row r="103">
          <cell r="A103" t="str">
            <v>Voice Only CRU / Office Direct / Call Mgmt with Intelligent Routing (IR)</v>
          </cell>
          <cell r="B103" t="b">
            <v>0</v>
          </cell>
          <cell r="C103" t="str">
            <v>Voice Only CRU</v>
          </cell>
          <cell r="D103">
            <v>7149508</v>
          </cell>
          <cell r="E103">
            <v>0</v>
          </cell>
          <cell r="F103">
            <v>0</v>
          </cell>
          <cell r="G103" t="str">
            <v>Office Direct</v>
          </cell>
          <cell r="H103" t="str">
            <v>Call Mgmt with Intelligent Routing (IR)</v>
          </cell>
          <cell r="I103" t="str">
            <v>Bolt On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 t="str">
            <v>Voice Only CRU / Office Direct</v>
          </cell>
          <cell r="O103">
            <v>0.35</v>
          </cell>
          <cell r="P103" t="str">
            <v>N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7.99</v>
          </cell>
          <cell r="W103">
            <v>0</v>
          </cell>
          <cell r="X103">
            <v>0</v>
          </cell>
          <cell r="Y103" t="b">
            <v>1</v>
          </cell>
          <cell r="Z103" t="str">
            <v>N/A</v>
          </cell>
          <cell r="AA103">
            <v>0</v>
          </cell>
          <cell r="AB103">
            <v>0</v>
          </cell>
          <cell r="AC103">
            <v>0</v>
          </cell>
          <cell r="AD103" t="str">
            <v>N/A</v>
          </cell>
          <cell r="AE103">
            <v>0</v>
          </cell>
          <cell r="AF103">
            <v>7.99</v>
          </cell>
          <cell r="AG103" t="b">
            <v>0</v>
          </cell>
          <cell r="AH103">
            <v>0</v>
          </cell>
          <cell r="AI103">
            <v>0</v>
          </cell>
          <cell r="AJ103" t="str">
            <v>Voice Only CRU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7.99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 t="str">
            <v>DiscCRU</v>
          </cell>
          <cell r="AW103">
            <v>0.15000000000000002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33.300000000000033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7.99</v>
          </cell>
          <cell r="BS103">
            <v>0</v>
          </cell>
          <cell r="BT103">
            <v>0</v>
          </cell>
        </row>
        <row r="104">
          <cell r="A104" t="str">
            <v>Voice Only CRU / Office Direct / 500 Minutes + Call Mgmt with IR</v>
          </cell>
          <cell r="B104" t="b">
            <v>0</v>
          </cell>
          <cell r="C104" t="str">
            <v>Voice Only CRU</v>
          </cell>
          <cell r="D104">
            <v>7149509</v>
          </cell>
          <cell r="E104">
            <v>0</v>
          </cell>
          <cell r="F104">
            <v>0</v>
          </cell>
          <cell r="G104" t="str">
            <v>Office Direct</v>
          </cell>
          <cell r="H104" t="str">
            <v>500 Minutes + Call Mgmt with IR</v>
          </cell>
          <cell r="I104" t="str">
            <v>Bolt On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 t="str">
            <v>Voice Only CRU / Office Direct</v>
          </cell>
          <cell r="O104">
            <v>0.25</v>
          </cell>
          <cell r="P104" t="str">
            <v>N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9.99</v>
          </cell>
          <cell r="W104">
            <v>0</v>
          </cell>
          <cell r="X104">
            <v>0</v>
          </cell>
          <cell r="Y104" t="b">
            <v>1</v>
          </cell>
          <cell r="Z104" t="str">
            <v>N/A</v>
          </cell>
          <cell r="AA104">
            <v>0</v>
          </cell>
          <cell r="AB104">
            <v>0</v>
          </cell>
          <cell r="AC104">
            <v>0</v>
          </cell>
          <cell r="AD104" t="str">
            <v>N/A</v>
          </cell>
          <cell r="AE104">
            <v>0</v>
          </cell>
          <cell r="AF104">
            <v>9.99</v>
          </cell>
          <cell r="AG104" t="b">
            <v>0</v>
          </cell>
          <cell r="AH104">
            <v>0</v>
          </cell>
          <cell r="AI104">
            <v>0</v>
          </cell>
          <cell r="AJ104" t="str">
            <v>Voice Only CRU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9.99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 t="str">
            <v>DiscCRU</v>
          </cell>
          <cell r="AW104">
            <v>0.15000000000000002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33.300000000000033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9.99</v>
          </cell>
          <cell r="BS104">
            <v>0</v>
          </cell>
          <cell r="BT104">
            <v>0</v>
          </cell>
        </row>
        <row r="105">
          <cell r="A105" t="str">
            <v>Voice Only CRU / Office Direct / 1000 Minutes + Call Mgmt with IR</v>
          </cell>
          <cell r="B105" t="b">
            <v>0</v>
          </cell>
          <cell r="C105" t="str">
            <v>Voice Only CRU</v>
          </cell>
          <cell r="D105">
            <v>7149510</v>
          </cell>
          <cell r="E105">
            <v>0</v>
          </cell>
          <cell r="F105">
            <v>0</v>
          </cell>
          <cell r="G105" t="str">
            <v>Office Direct</v>
          </cell>
          <cell r="H105" t="str">
            <v>1000 Minutes + Call Mgmt with IR</v>
          </cell>
          <cell r="I105" t="str">
            <v>Bolt On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 t="str">
            <v>Voice Only CRU / Office Direct</v>
          </cell>
          <cell r="O105">
            <v>0.05</v>
          </cell>
          <cell r="P105" t="str">
            <v>N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19.989999999999998</v>
          </cell>
          <cell r="W105">
            <v>0</v>
          </cell>
          <cell r="X105">
            <v>0</v>
          </cell>
          <cell r="Y105" t="b">
            <v>1</v>
          </cell>
          <cell r="Z105" t="str">
            <v>N/A</v>
          </cell>
          <cell r="AA105">
            <v>0</v>
          </cell>
          <cell r="AB105">
            <v>0</v>
          </cell>
          <cell r="AC105">
            <v>0</v>
          </cell>
          <cell r="AD105" t="str">
            <v>N/A</v>
          </cell>
          <cell r="AE105">
            <v>0</v>
          </cell>
          <cell r="AF105">
            <v>19.989999999999998</v>
          </cell>
          <cell r="AG105" t="b">
            <v>0</v>
          </cell>
          <cell r="AH105">
            <v>0</v>
          </cell>
          <cell r="AI105">
            <v>0</v>
          </cell>
          <cell r="AJ105" t="str">
            <v>Voice Only CRU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19.989999999999998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 t="str">
            <v>DiscCRU</v>
          </cell>
          <cell r="AW105">
            <v>0.15000000000000002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33.300000000000033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19.989999999999998</v>
          </cell>
          <cell r="BS105">
            <v>0</v>
          </cell>
          <cell r="BT105">
            <v>0</v>
          </cell>
        </row>
        <row r="106">
          <cell r="A106" t="str">
            <v>Voice Only CRU / World Connect / Discounted Intl Dialing</v>
          </cell>
          <cell r="B106" t="b">
            <v>0</v>
          </cell>
          <cell r="C106" t="str">
            <v>Voice Only CRU</v>
          </cell>
          <cell r="D106">
            <v>7321348</v>
          </cell>
          <cell r="E106">
            <v>0</v>
          </cell>
          <cell r="F106">
            <v>0</v>
          </cell>
          <cell r="G106" t="str">
            <v>World Connect</v>
          </cell>
          <cell r="H106" t="str">
            <v>Discounted Intl Dialing</v>
          </cell>
          <cell r="I106" t="str">
            <v>Bolt On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 t="str">
            <v>Voice Only CRU / World Connect</v>
          </cell>
          <cell r="O106">
            <v>1</v>
          </cell>
          <cell r="P106" t="str">
            <v>N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3.99</v>
          </cell>
          <cell r="W106">
            <v>0</v>
          </cell>
          <cell r="X106">
            <v>0</v>
          </cell>
          <cell r="Y106" t="b">
            <v>1</v>
          </cell>
          <cell r="Z106" t="str">
            <v>N/A</v>
          </cell>
          <cell r="AA106">
            <v>0</v>
          </cell>
          <cell r="AB106">
            <v>0</v>
          </cell>
          <cell r="AC106">
            <v>0</v>
          </cell>
          <cell r="AD106" t="str">
            <v>N/A</v>
          </cell>
          <cell r="AE106">
            <v>0</v>
          </cell>
          <cell r="AF106">
            <v>3.99</v>
          </cell>
          <cell r="AG106" t="b">
            <v>0</v>
          </cell>
          <cell r="AH106">
            <v>0</v>
          </cell>
          <cell r="AI106">
            <v>0</v>
          </cell>
          <cell r="AJ106" t="str">
            <v>Voice Only CRU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3.99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 t="str">
            <v>DiscCRU</v>
          </cell>
          <cell r="AW106">
            <v>0.15000000000000002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3.99</v>
          </cell>
          <cell r="BS106">
            <v>0</v>
          </cell>
          <cell r="BT106">
            <v>0</v>
          </cell>
        </row>
        <row r="107">
          <cell r="A107" t="str">
            <v>Voice Only CRU / World Traveler / Discounted Intl Roaming</v>
          </cell>
          <cell r="B107" t="b">
            <v>0</v>
          </cell>
          <cell r="C107" t="str">
            <v>Voice Only CRU</v>
          </cell>
          <cell r="D107">
            <v>7321349</v>
          </cell>
          <cell r="E107">
            <v>0</v>
          </cell>
          <cell r="F107">
            <v>0</v>
          </cell>
          <cell r="G107" t="str">
            <v>World Traveler</v>
          </cell>
          <cell r="H107" t="str">
            <v>Discounted Intl Roaming</v>
          </cell>
          <cell r="I107" t="str">
            <v>Bolt On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 t="str">
            <v>Voice Only CRU / World Traveler</v>
          </cell>
          <cell r="O107">
            <v>1</v>
          </cell>
          <cell r="P107" t="str">
            <v>N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5.99</v>
          </cell>
          <cell r="W107">
            <v>0</v>
          </cell>
          <cell r="X107">
            <v>0</v>
          </cell>
          <cell r="Y107" t="b">
            <v>1</v>
          </cell>
          <cell r="Z107" t="str">
            <v>N/A</v>
          </cell>
          <cell r="AA107">
            <v>0</v>
          </cell>
          <cell r="AB107">
            <v>0</v>
          </cell>
          <cell r="AC107">
            <v>0</v>
          </cell>
          <cell r="AD107" t="str">
            <v>N/A</v>
          </cell>
          <cell r="AE107">
            <v>0</v>
          </cell>
          <cell r="AF107">
            <v>5.99</v>
          </cell>
          <cell r="AG107" t="b">
            <v>0</v>
          </cell>
          <cell r="AH107">
            <v>0</v>
          </cell>
          <cell r="AI107">
            <v>0</v>
          </cell>
          <cell r="AJ107" t="str">
            <v>Voice Only CRU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5.99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 t="str">
            <v>DiscCRU</v>
          </cell>
          <cell r="AW107">
            <v>0.15000000000000002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5.99</v>
          </cell>
          <cell r="BS107">
            <v>0</v>
          </cell>
          <cell r="BT107">
            <v>0</v>
          </cell>
        </row>
        <row r="108">
          <cell r="A108" t="str">
            <v>Voice Only CRU / PTT / Unlimited</v>
          </cell>
          <cell r="B108" t="b">
            <v>0</v>
          </cell>
          <cell r="C108" t="str">
            <v>Voice Only CRU</v>
          </cell>
          <cell r="D108">
            <v>6680313</v>
          </cell>
          <cell r="E108">
            <v>0</v>
          </cell>
          <cell r="F108">
            <v>0</v>
          </cell>
          <cell r="G108" t="str">
            <v>PTT</v>
          </cell>
          <cell r="H108" t="str">
            <v>Unlimited</v>
          </cell>
          <cell r="I108" t="str">
            <v>Bolt On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 t="str">
            <v>Voice Only CRU / PTT</v>
          </cell>
          <cell r="O108">
            <v>1</v>
          </cell>
          <cell r="P108" t="str">
            <v>N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5</v>
          </cell>
          <cell r="W108">
            <v>0</v>
          </cell>
          <cell r="X108">
            <v>0</v>
          </cell>
          <cell r="Y108" t="b">
            <v>1</v>
          </cell>
          <cell r="Z108" t="str">
            <v>N/A</v>
          </cell>
          <cell r="AA108">
            <v>0</v>
          </cell>
          <cell r="AB108">
            <v>0</v>
          </cell>
          <cell r="AC108">
            <v>0</v>
          </cell>
          <cell r="AD108" t="str">
            <v>N/A</v>
          </cell>
          <cell r="AE108">
            <v>0</v>
          </cell>
          <cell r="AF108">
            <v>5</v>
          </cell>
          <cell r="AG108" t="b">
            <v>0</v>
          </cell>
          <cell r="AH108">
            <v>0</v>
          </cell>
          <cell r="AI108">
            <v>0</v>
          </cell>
          <cell r="AJ108" t="str">
            <v>Voice Only CRU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5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 t="str">
            <v>DiscCRU</v>
          </cell>
          <cell r="AW108">
            <v>0.15000000000000002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33.300000000000033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5</v>
          </cell>
          <cell r="BS108">
            <v>0</v>
          </cell>
          <cell r="BT108">
            <v>0</v>
          </cell>
        </row>
        <row r="109">
          <cell r="A109" t="str">
            <v>Voice Only CRU / ePTT / Unlimited w/ NFR</v>
          </cell>
          <cell r="B109" t="b">
            <v>0</v>
          </cell>
          <cell r="C109" t="str">
            <v>Voice Only CRU</v>
          </cell>
          <cell r="D109">
            <v>7420220</v>
          </cell>
          <cell r="E109">
            <v>0</v>
          </cell>
          <cell r="F109">
            <v>0</v>
          </cell>
          <cell r="G109" t="str">
            <v>ePTT</v>
          </cell>
          <cell r="H109" t="str">
            <v>Unlimited w/ NFR</v>
          </cell>
          <cell r="I109" t="str">
            <v>Bolt On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 t="str">
            <v>Voice Only CRU / ePTT Feature</v>
          </cell>
          <cell r="O109">
            <v>0</v>
          </cell>
          <cell r="P109" t="str">
            <v>N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19.989999999999998</v>
          </cell>
          <cell r="W109">
            <v>0</v>
          </cell>
          <cell r="X109">
            <v>0</v>
          </cell>
          <cell r="Y109" t="b">
            <v>1</v>
          </cell>
          <cell r="Z109" t="str">
            <v>N/A</v>
          </cell>
          <cell r="AA109">
            <v>0</v>
          </cell>
          <cell r="AB109">
            <v>0</v>
          </cell>
          <cell r="AC109">
            <v>0</v>
          </cell>
          <cell r="AD109" t="str">
            <v>N/A</v>
          </cell>
          <cell r="AE109">
            <v>0</v>
          </cell>
          <cell r="AF109">
            <v>19.989999999999998</v>
          </cell>
          <cell r="AG109" t="b">
            <v>0</v>
          </cell>
          <cell r="AH109">
            <v>0</v>
          </cell>
          <cell r="AI109">
            <v>0</v>
          </cell>
          <cell r="AJ109" t="str">
            <v>Voice Only CRU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19.989999999999998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 t="str">
            <v>DiscCRU</v>
          </cell>
          <cell r="AW109">
            <v>0.15000000000000002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33.300000000000033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19.989999999999998</v>
          </cell>
          <cell r="BS109">
            <v>0</v>
          </cell>
          <cell r="BT109">
            <v>0</v>
          </cell>
        </row>
        <row r="110">
          <cell r="A110" t="str">
            <v>Voice Only CRU / ePTT / Unlimited</v>
          </cell>
          <cell r="B110" t="b">
            <v>0</v>
          </cell>
          <cell r="C110" t="str">
            <v>Voice Only CRU</v>
          </cell>
          <cell r="D110">
            <v>7326108</v>
          </cell>
          <cell r="E110">
            <v>0</v>
          </cell>
          <cell r="F110">
            <v>0</v>
          </cell>
          <cell r="G110" t="str">
            <v>ePTT</v>
          </cell>
          <cell r="H110" t="str">
            <v>Unlimited</v>
          </cell>
          <cell r="I110" t="str">
            <v>Bolt On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 t="str">
            <v>Voice Only CRU / ePTT Feature</v>
          </cell>
          <cell r="O110">
            <v>1</v>
          </cell>
          <cell r="P110" t="str">
            <v>N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5</v>
          </cell>
          <cell r="W110">
            <v>0</v>
          </cell>
          <cell r="X110">
            <v>0</v>
          </cell>
          <cell r="Y110" t="b">
            <v>1</v>
          </cell>
          <cell r="Z110" t="str">
            <v>N/A</v>
          </cell>
          <cell r="AA110">
            <v>0</v>
          </cell>
          <cell r="AB110">
            <v>0</v>
          </cell>
          <cell r="AC110">
            <v>0</v>
          </cell>
          <cell r="AD110" t="str">
            <v>N/A</v>
          </cell>
          <cell r="AE110">
            <v>0</v>
          </cell>
          <cell r="AF110">
            <v>5</v>
          </cell>
          <cell r="AG110" t="b">
            <v>0</v>
          </cell>
          <cell r="AH110">
            <v>0</v>
          </cell>
          <cell r="AI110">
            <v>0</v>
          </cell>
          <cell r="AJ110" t="str">
            <v>Voice Only CRU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5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 t="str">
            <v>DiscCRU</v>
          </cell>
          <cell r="AW110">
            <v>0.15000000000000002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33.300000000000033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5</v>
          </cell>
          <cell r="BS110">
            <v>0</v>
          </cell>
          <cell r="BT110">
            <v>0</v>
          </cell>
        </row>
        <row r="111">
          <cell r="A111" t="str">
            <v>Voice Only CRU / Business Messaging / Basic Access</v>
          </cell>
          <cell r="B111" t="b">
            <v>0</v>
          </cell>
          <cell r="C111" t="str">
            <v>Voice Only CRU</v>
          </cell>
          <cell r="D111">
            <v>7321320</v>
          </cell>
          <cell r="E111">
            <v>0</v>
          </cell>
          <cell r="F111">
            <v>0</v>
          </cell>
          <cell r="G111" t="str">
            <v>Business Messaging</v>
          </cell>
          <cell r="H111" t="str">
            <v>Basic Access</v>
          </cell>
          <cell r="I111" t="str">
            <v>Bolt On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 t="str">
            <v>Voice Only CRU / Business Messaging</v>
          </cell>
          <cell r="O111">
            <v>1</v>
          </cell>
          <cell r="P111" t="str">
            <v>N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3</v>
          </cell>
          <cell r="W111">
            <v>0</v>
          </cell>
          <cell r="X111">
            <v>0</v>
          </cell>
          <cell r="Y111" t="b">
            <v>1</v>
          </cell>
          <cell r="Z111" t="str">
            <v>N/A</v>
          </cell>
          <cell r="AA111">
            <v>0</v>
          </cell>
          <cell r="AB111">
            <v>0</v>
          </cell>
          <cell r="AC111">
            <v>0</v>
          </cell>
          <cell r="AD111" t="str">
            <v>N/A</v>
          </cell>
          <cell r="AE111">
            <v>0</v>
          </cell>
          <cell r="AF111">
            <v>3</v>
          </cell>
          <cell r="AG111" t="b">
            <v>0</v>
          </cell>
          <cell r="AH111">
            <v>0</v>
          </cell>
          <cell r="AI111">
            <v>0</v>
          </cell>
          <cell r="AJ111" t="str">
            <v>Voice Only CRU</v>
          </cell>
          <cell r="AK111">
            <v>0</v>
          </cell>
          <cell r="AL111">
            <v>0.2</v>
          </cell>
          <cell r="AM111">
            <v>0</v>
          </cell>
          <cell r="AN111">
            <v>0</v>
          </cell>
          <cell r="AO111">
            <v>0</v>
          </cell>
          <cell r="AP111">
            <v>3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 t="str">
            <v>DiscCRU</v>
          </cell>
          <cell r="AW111">
            <v>0.15000000000000002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33.300000000000033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3</v>
          </cell>
          <cell r="BS111">
            <v>0</v>
          </cell>
          <cell r="BT111">
            <v>0</v>
          </cell>
        </row>
        <row r="112">
          <cell r="A112" t="str">
            <v>Voice Only CRU / Business Messaging / 200 Plan</v>
          </cell>
          <cell r="B112" t="b">
            <v>0</v>
          </cell>
          <cell r="C112" t="str">
            <v>Voice Only CRU</v>
          </cell>
          <cell r="D112">
            <v>7321321</v>
          </cell>
          <cell r="E112">
            <v>0</v>
          </cell>
          <cell r="F112">
            <v>0</v>
          </cell>
          <cell r="G112" t="str">
            <v>Business Messaging</v>
          </cell>
          <cell r="H112" t="str">
            <v>200 Plan</v>
          </cell>
          <cell r="I112" t="str">
            <v>Bolt On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 t="str">
            <v>Voice Only CRU / Business Messaging</v>
          </cell>
          <cell r="O112">
            <v>0</v>
          </cell>
          <cell r="P112" t="str">
            <v>N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</v>
          </cell>
          <cell r="W112">
            <v>0</v>
          </cell>
          <cell r="X112">
            <v>0</v>
          </cell>
          <cell r="Y112" t="b">
            <v>1</v>
          </cell>
          <cell r="Z112" t="str">
            <v>N/A</v>
          </cell>
          <cell r="AA112">
            <v>0</v>
          </cell>
          <cell r="AB112">
            <v>0</v>
          </cell>
          <cell r="AC112">
            <v>0</v>
          </cell>
          <cell r="AD112" t="str">
            <v>N/A</v>
          </cell>
          <cell r="AE112">
            <v>0</v>
          </cell>
          <cell r="AF112">
            <v>10</v>
          </cell>
          <cell r="AG112" t="b">
            <v>0</v>
          </cell>
          <cell r="AH112">
            <v>0</v>
          </cell>
          <cell r="AI112">
            <v>0</v>
          </cell>
          <cell r="AJ112" t="str">
            <v>Voice Only CRU</v>
          </cell>
          <cell r="AK112">
            <v>0</v>
          </cell>
          <cell r="AL112">
            <v>0.1</v>
          </cell>
          <cell r="AM112">
            <v>0</v>
          </cell>
          <cell r="AN112">
            <v>0</v>
          </cell>
          <cell r="AO112">
            <v>0</v>
          </cell>
          <cell r="AP112">
            <v>10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 t="str">
            <v>DiscCRU</v>
          </cell>
          <cell r="AW112">
            <v>0.15000000000000002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33.300000000000033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10</v>
          </cell>
          <cell r="BS112">
            <v>0</v>
          </cell>
          <cell r="BT112">
            <v>0</v>
          </cell>
        </row>
        <row r="113">
          <cell r="A113" t="str">
            <v>Voice Only CRU / Business Messaging / 1000 Plan</v>
          </cell>
          <cell r="B113" t="b">
            <v>0</v>
          </cell>
          <cell r="C113" t="str">
            <v>Voice Only CRU</v>
          </cell>
          <cell r="D113">
            <v>7321322</v>
          </cell>
          <cell r="E113">
            <v>0</v>
          </cell>
          <cell r="F113">
            <v>0</v>
          </cell>
          <cell r="G113" t="str">
            <v>Business Messaging</v>
          </cell>
          <cell r="H113" t="str">
            <v>1000 Plan</v>
          </cell>
          <cell r="I113" t="str">
            <v>Bolt On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 t="str">
            <v>Voice Only CRU / Business Messaging</v>
          </cell>
          <cell r="O113">
            <v>0</v>
          </cell>
          <cell r="P113" t="str">
            <v>N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15</v>
          </cell>
          <cell r="W113">
            <v>0</v>
          </cell>
          <cell r="X113">
            <v>0</v>
          </cell>
          <cell r="Y113" t="b">
            <v>1</v>
          </cell>
          <cell r="Z113" t="str">
            <v>N/A</v>
          </cell>
          <cell r="AA113">
            <v>0</v>
          </cell>
          <cell r="AB113">
            <v>0</v>
          </cell>
          <cell r="AC113">
            <v>0</v>
          </cell>
          <cell r="AD113" t="str">
            <v>N/A</v>
          </cell>
          <cell r="AE113">
            <v>0</v>
          </cell>
          <cell r="AF113">
            <v>15</v>
          </cell>
          <cell r="AG113" t="b">
            <v>0</v>
          </cell>
          <cell r="AH113">
            <v>0</v>
          </cell>
          <cell r="AI113">
            <v>0</v>
          </cell>
          <cell r="AJ113" t="str">
            <v>Voice Only CRU</v>
          </cell>
          <cell r="AK113">
            <v>0</v>
          </cell>
          <cell r="AL113">
            <v>0.1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 t="str">
            <v>DiscCRU</v>
          </cell>
          <cell r="AW113">
            <v>0.15000000000000002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33.300000000000033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15</v>
          </cell>
          <cell r="BS113">
            <v>0</v>
          </cell>
          <cell r="BT113">
            <v>0</v>
          </cell>
        </row>
        <row r="114">
          <cell r="A114" t="str">
            <v>Voice Only CRU / Business Messaging / 1500 Plan</v>
          </cell>
          <cell r="B114" t="b">
            <v>0</v>
          </cell>
          <cell r="C114" t="str">
            <v>Voice Only CRU</v>
          </cell>
          <cell r="D114">
            <v>7321323</v>
          </cell>
          <cell r="E114">
            <v>0</v>
          </cell>
          <cell r="F114">
            <v>0</v>
          </cell>
          <cell r="G114" t="str">
            <v>Business Messaging</v>
          </cell>
          <cell r="H114" t="str">
            <v>1500 Plan</v>
          </cell>
          <cell r="I114" t="str">
            <v>Bolt On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 t="str">
            <v>Voice Only CRU / Business Messaging</v>
          </cell>
          <cell r="O114">
            <v>0</v>
          </cell>
          <cell r="P114" t="str">
            <v>N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20</v>
          </cell>
          <cell r="W114">
            <v>0</v>
          </cell>
          <cell r="X114">
            <v>0</v>
          </cell>
          <cell r="Y114" t="b">
            <v>1</v>
          </cell>
          <cell r="Z114" t="str">
            <v>N/A</v>
          </cell>
          <cell r="AA114">
            <v>0</v>
          </cell>
          <cell r="AB114">
            <v>0</v>
          </cell>
          <cell r="AC114">
            <v>0</v>
          </cell>
          <cell r="AD114" t="str">
            <v>N/A</v>
          </cell>
          <cell r="AE114">
            <v>0</v>
          </cell>
          <cell r="AF114">
            <v>20</v>
          </cell>
          <cell r="AG114" t="b">
            <v>0</v>
          </cell>
          <cell r="AH114">
            <v>0</v>
          </cell>
          <cell r="AI114">
            <v>0</v>
          </cell>
          <cell r="AJ114" t="str">
            <v>Voice Only CRU</v>
          </cell>
          <cell r="AK114">
            <v>0</v>
          </cell>
          <cell r="AL114">
            <v>0.05</v>
          </cell>
          <cell r="AM114">
            <v>0</v>
          </cell>
          <cell r="AN114">
            <v>0</v>
          </cell>
          <cell r="AO114">
            <v>0</v>
          </cell>
          <cell r="AP114">
            <v>20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 t="str">
            <v>DiscCRU</v>
          </cell>
          <cell r="AW114">
            <v>0.15000000000000002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33.300000000000033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20</v>
          </cell>
          <cell r="BS114">
            <v>0</v>
          </cell>
          <cell r="BT114">
            <v>0</v>
          </cell>
        </row>
        <row r="115">
          <cell r="A115" t="str">
            <v>Voice Only CRU / Business Messaging / Unlimited App Msgs</v>
          </cell>
          <cell r="B115" t="b">
            <v>0</v>
          </cell>
          <cell r="C115" t="str">
            <v>Voice Only CRU</v>
          </cell>
          <cell r="D115">
            <v>6680334</v>
          </cell>
          <cell r="E115">
            <v>0</v>
          </cell>
          <cell r="F115">
            <v>0</v>
          </cell>
          <cell r="G115" t="str">
            <v>Business Messaging</v>
          </cell>
          <cell r="H115" t="str">
            <v>Unlimited App Msgs</v>
          </cell>
          <cell r="I115" t="str">
            <v>Bolt On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 t="str">
            <v>Voice Only CRU / Business Messaging</v>
          </cell>
          <cell r="O115">
            <v>0</v>
          </cell>
          <cell r="P115" t="str">
            <v>N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9.99</v>
          </cell>
          <cell r="W115">
            <v>0</v>
          </cell>
          <cell r="X115">
            <v>0</v>
          </cell>
          <cell r="Y115" t="b">
            <v>1</v>
          </cell>
          <cell r="Z115" t="str">
            <v>N/A</v>
          </cell>
          <cell r="AA115">
            <v>0</v>
          </cell>
          <cell r="AB115">
            <v>0</v>
          </cell>
          <cell r="AC115">
            <v>0</v>
          </cell>
          <cell r="AD115" t="str">
            <v>N/A</v>
          </cell>
          <cell r="AE115">
            <v>0</v>
          </cell>
          <cell r="AF115">
            <v>9.99</v>
          </cell>
          <cell r="AG115" t="b">
            <v>0</v>
          </cell>
          <cell r="AH115">
            <v>0</v>
          </cell>
          <cell r="AI115">
            <v>0</v>
          </cell>
          <cell r="AJ115" t="str">
            <v>Voice Only CRU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9.99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 t="str">
            <v>DiscCRU</v>
          </cell>
          <cell r="AW115">
            <v>0.15000000000000002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33.300000000000033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9.99</v>
          </cell>
          <cell r="BS115">
            <v>0</v>
          </cell>
          <cell r="BT115">
            <v>0</v>
          </cell>
        </row>
        <row r="116">
          <cell r="A116" t="str">
            <v>Voice Only CRU / Business Messaging / Unlimited w/ Unlim AT&amp;T Text</v>
          </cell>
          <cell r="B116" t="b">
            <v>0</v>
          </cell>
          <cell r="C116" t="str">
            <v>Voice Only CRU</v>
          </cell>
          <cell r="D116">
            <v>6680338</v>
          </cell>
          <cell r="E116">
            <v>0</v>
          </cell>
          <cell r="F116">
            <v>0</v>
          </cell>
          <cell r="G116" t="str">
            <v>Business Messaging</v>
          </cell>
          <cell r="H116" t="str">
            <v>Unlimited w/ Unlim AT&amp;T Text</v>
          </cell>
          <cell r="I116" t="str">
            <v>Bolt On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 t="str">
            <v>Voice Only CRU / Business Messaging</v>
          </cell>
          <cell r="O116">
            <v>0</v>
          </cell>
          <cell r="P116" t="str">
            <v>N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14.99</v>
          </cell>
          <cell r="W116">
            <v>0</v>
          </cell>
          <cell r="X116">
            <v>0</v>
          </cell>
          <cell r="Y116" t="b">
            <v>1</v>
          </cell>
          <cell r="Z116" t="str">
            <v>N/A</v>
          </cell>
          <cell r="AA116">
            <v>0</v>
          </cell>
          <cell r="AB116">
            <v>0</v>
          </cell>
          <cell r="AC116">
            <v>0</v>
          </cell>
          <cell r="AD116" t="str">
            <v>N/A</v>
          </cell>
          <cell r="AE116">
            <v>0</v>
          </cell>
          <cell r="AF116">
            <v>14.99</v>
          </cell>
          <cell r="AG116" t="b">
            <v>0</v>
          </cell>
          <cell r="AH116">
            <v>0</v>
          </cell>
          <cell r="AI116">
            <v>0</v>
          </cell>
          <cell r="AJ116" t="str">
            <v>Voice Only CRU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14.99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 t="str">
            <v>DiscCRU</v>
          </cell>
          <cell r="AW116">
            <v>0.15000000000000002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33.300000000000033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14.99</v>
          </cell>
          <cell r="BS116">
            <v>0</v>
          </cell>
          <cell r="BT116">
            <v>0</v>
          </cell>
        </row>
        <row r="117">
          <cell r="A117" t="str">
            <v>Voice Only CRU / Business Messaging / Unlimited w/ Unlim AT&amp;T Text and 200 SMS</v>
          </cell>
          <cell r="B117" t="b">
            <v>0</v>
          </cell>
          <cell r="C117" t="str">
            <v>Voice Only CRU</v>
          </cell>
          <cell r="D117">
            <v>6680339</v>
          </cell>
          <cell r="E117">
            <v>0</v>
          </cell>
          <cell r="F117">
            <v>0</v>
          </cell>
          <cell r="G117" t="str">
            <v>Business Messaging</v>
          </cell>
          <cell r="H117" t="str">
            <v>Unlimited w/ Unlim AT&amp;T Text and 200 SMS</v>
          </cell>
          <cell r="I117" t="str">
            <v>Bolt On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 t="str">
            <v>Voice Only CRU / Business Messaging</v>
          </cell>
          <cell r="O117">
            <v>0</v>
          </cell>
          <cell r="P117" t="str">
            <v>N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19.989999999999998</v>
          </cell>
          <cell r="W117">
            <v>0</v>
          </cell>
          <cell r="X117">
            <v>0</v>
          </cell>
          <cell r="Y117" t="b">
            <v>1</v>
          </cell>
          <cell r="Z117" t="str">
            <v>N/A</v>
          </cell>
          <cell r="AA117">
            <v>0</v>
          </cell>
          <cell r="AB117">
            <v>0</v>
          </cell>
          <cell r="AC117">
            <v>0</v>
          </cell>
          <cell r="AD117" t="str">
            <v>N/A</v>
          </cell>
          <cell r="AE117">
            <v>0</v>
          </cell>
          <cell r="AF117">
            <v>19.989999999999998</v>
          </cell>
          <cell r="AG117" t="b">
            <v>0</v>
          </cell>
          <cell r="AH117">
            <v>0</v>
          </cell>
          <cell r="AI117">
            <v>0</v>
          </cell>
          <cell r="AJ117" t="str">
            <v>Voice Only CRU</v>
          </cell>
          <cell r="AK117">
            <v>0</v>
          </cell>
          <cell r="AL117">
            <v>0.05</v>
          </cell>
          <cell r="AM117">
            <v>0</v>
          </cell>
          <cell r="AN117">
            <v>0</v>
          </cell>
          <cell r="AO117">
            <v>0</v>
          </cell>
          <cell r="AP117">
            <v>19.989999999999998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 t="str">
            <v>DiscCRU</v>
          </cell>
          <cell r="AW117">
            <v>0.15000000000000002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33.300000000000033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19.989999999999998</v>
          </cell>
          <cell r="BS117">
            <v>0</v>
          </cell>
          <cell r="BT117">
            <v>0</v>
          </cell>
        </row>
        <row r="118">
          <cell r="A118" t="str">
            <v>Voice Only CRU / Business Messaging / Basic Access with Unlimited SMS</v>
          </cell>
          <cell r="B118" t="b">
            <v>0</v>
          </cell>
          <cell r="C118" t="str">
            <v>Voice Only CRU</v>
          </cell>
          <cell r="D118">
            <v>7321324</v>
          </cell>
          <cell r="E118">
            <v>0</v>
          </cell>
          <cell r="F118">
            <v>0</v>
          </cell>
          <cell r="G118" t="str">
            <v>Business Messaging</v>
          </cell>
          <cell r="H118" t="str">
            <v>Basic Access with Unlimited SMS</v>
          </cell>
          <cell r="I118" t="str">
            <v>Bolt On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 t="str">
            <v>Voice Only CRU / Business Messaging</v>
          </cell>
          <cell r="O118">
            <v>0</v>
          </cell>
          <cell r="P118" t="str">
            <v>N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23</v>
          </cell>
          <cell r="W118">
            <v>0</v>
          </cell>
          <cell r="X118">
            <v>0</v>
          </cell>
          <cell r="Y118" t="b">
            <v>1</v>
          </cell>
          <cell r="Z118" t="str">
            <v>N/A</v>
          </cell>
          <cell r="AA118">
            <v>0</v>
          </cell>
          <cell r="AB118">
            <v>0</v>
          </cell>
          <cell r="AC118">
            <v>0</v>
          </cell>
          <cell r="AD118" t="str">
            <v>N/A</v>
          </cell>
          <cell r="AE118">
            <v>0</v>
          </cell>
          <cell r="AF118">
            <v>23</v>
          </cell>
          <cell r="AG118" t="b">
            <v>0</v>
          </cell>
          <cell r="AH118">
            <v>0</v>
          </cell>
          <cell r="AI118">
            <v>0</v>
          </cell>
          <cell r="AJ118" t="str">
            <v>Voice Only CRU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23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 t="str">
            <v>DiscCRU</v>
          </cell>
          <cell r="AW118">
            <v>0.15000000000000002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33.300000000000033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23</v>
          </cell>
          <cell r="BS118">
            <v>0</v>
          </cell>
          <cell r="BT118">
            <v>0</v>
          </cell>
        </row>
        <row r="119">
          <cell r="A119" t="str">
            <v>Voice Only CRU / Business Messaging / Unlimited ePaging and Unlimited SMS</v>
          </cell>
          <cell r="B119" t="b">
            <v>0</v>
          </cell>
          <cell r="C119" t="str">
            <v>Voice Only CRU</v>
          </cell>
          <cell r="D119">
            <v>7321325</v>
          </cell>
          <cell r="E119">
            <v>0</v>
          </cell>
          <cell r="F119">
            <v>0</v>
          </cell>
          <cell r="G119" t="str">
            <v>Business Messaging</v>
          </cell>
          <cell r="H119" t="str">
            <v>Unlimited ePaging and Unlimited SMS</v>
          </cell>
          <cell r="I119" t="str">
            <v>Bolt On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 t="str">
            <v>Voice Only CRU / Business Messaging</v>
          </cell>
          <cell r="O119">
            <v>0</v>
          </cell>
          <cell r="P119" t="str">
            <v>N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29.99</v>
          </cell>
          <cell r="W119">
            <v>0</v>
          </cell>
          <cell r="X119">
            <v>0</v>
          </cell>
          <cell r="Y119" t="b">
            <v>1</v>
          </cell>
          <cell r="Z119" t="str">
            <v>N/A</v>
          </cell>
          <cell r="AA119">
            <v>0</v>
          </cell>
          <cell r="AB119">
            <v>0</v>
          </cell>
          <cell r="AC119">
            <v>0</v>
          </cell>
          <cell r="AD119" t="str">
            <v>N/A</v>
          </cell>
          <cell r="AE119">
            <v>0</v>
          </cell>
          <cell r="AF119">
            <v>29.99</v>
          </cell>
          <cell r="AG119" t="b">
            <v>0</v>
          </cell>
          <cell r="AH119">
            <v>0</v>
          </cell>
          <cell r="AI119">
            <v>0</v>
          </cell>
          <cell r="AJ119" t="str">
            <v>Voice Only CRU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29.99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 t="str">
            <v>DiscCRU</v>
          </cell>
          <cell r="AW119">
            <v>0.15000000000000002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33.300000000000033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29.99</v>
          </cell>
          <cell r="BS119">
            <v>0</v>
          </cell>
          <cell r="BT119">
            <v>0</v>
          </cell>
        </row>
        <row r="120">
          <cell r="A120" t="str">
            <v>Voice Only CRU / Telenav / Unlimited</v>
          </cell>
          <cell r="B120" t="b">
            <v>0</v>
          </cell>
          <cell r="C120" t="str">
            <v>Voice Only CRU</v>
          </cell>
          <cell r="D120">
            <v>6680319</v>
          </cell>
          <cell r="E120">
            <v>0</v>
          </cell>
          <cell r="F120">
            <v>0</v>
          </cell>
          <cell r="G120" t="str">
            <v>Telenav</v>
          </cell>
          <cell r="H120" t="str">
            <v>Unlimited</v>
          </cell>
          <cell r="I120" t="str">
            <v>Bolt On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 t="str">
            <v>Voice Only CRU / Telenav</v>
          </cell>
          <cell r="O120">
            <v>1</v>
          </cell>
          <cell r="P120" t="str">
            <v>N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9.99</v>
          </cell>
          <cell r="W120">
            <v>0</v>
          </cell>
          <cell r="X120">
            <v>0</v>
          </cell>
          <cell r="Y120" t="b">
            <v>1</v>
          </cell>
          <cell r="Z120" t="str">
            <v>N/A</v>
          </cell>
          <cell r="AA120">
            <v>0</v>
          </cell>
          <cell r="AB120">
            <v>0</v>
          </cell>
          <cell r="AC120">
            <v>0</v>
          </cell>
          <cell r="AD120" t="str">
            <v>N/A</v>
          </cell>
          <cell r="AE120">
            <v>0</v>
          </cell>
          <cell r="AF120">
            <v>9.99</v>
          </cell>
          <cell r="AG120" t="b">
            <v>0</v>
          </cell>
          <cell r="AH120">
            <v>0</v>
          </cell>
          <cell r="AI120">
            <v>0</v>
          </cell>
          <cell r="AJ120" t="str">
            <v>Voice Only CRU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9.99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 t="str">
            <v>DiscCRU</v>
          </cell>
          <cell r="AW120">
            <v>0.15000000000000002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33.300000000000033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9.99</v>
          </cell>
          <cell r="BS120">
            <v>0</v>
          </cell>
          <cell r="BT120">
            <v>0</v>
          </cell>
        </row>
        <row r="121">
          <cell r="A121" t="str">
            <v>Data Stand Alone CRU / International Data / 50MB (DC and Tablets) (Legacy)</v>
          </cell>
          <cell r="B121" t="b">
            <v>0</v>
          </cell>
          <cell r="C121" t="str">
            <v>Data Stand Alone CRU</v>
          </cell>
          <cell r="D121">
            <v>6680308</v>
          </cell>
          <cell r="E121">
            <v>0</v>
          </cell>
          <cell r="F121">
            <v>0</v>
          </cell>
          <cell r="G121" t="str">
            <v>International Data</v>
          </cell>
          <cell r="H121" t="str">
            <v>50MB (DC and Tablets) (Legacy)</v>
          </cell>
          <cell r="I121" t="str">
            <v>Bolt On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 t="str">
            <v>Data Stand Alone CRU / International Data</v>
          </cell>
          <cell r="O121">
            <v>0</v>
          </cell>
          <cell r="P121" t="str">
            <v>N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24.99</v>
          </cell>
          <cell r="W121">
            <v>0</v>
          </cell>
          <cell r="X121">
            <v>0</v>
          </cell>
          <cell r="Y121" t="b">
            <v>1</v>
          </cell>
          <cell r="Z121" t="str">
            <v>N/A</v>
          </cell>
          <cell r="AA121">
            <v>0</v>
          </cell>
          <cell r="AB121">
            <v>0</v>
          </cell>
          <cell r="AC121">
            <v>0</v>
          </cell>
          <cell r="AD121" t="str">
            <v>N/A</v>
          </cell>
          <cell r="AE121">
            <v>0</v>
          </cell>
          <cell r="AF121">
            <v>24.99</v>
          </cell>
          <cell r="AG121" t="b">
            <v>0</v>
          </cell>
          <cell r="AH121">
            <v>0</v>
          </cell>
          <cell r="AI121">
            <v>0</v>
          </cell>
          <cell r="AJ121" t="str">
            <v>International Bolt Ons DC and Tab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24.99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 t="str">
            <v>DiscCRU</v>
          </cell>
          <cell r="AW121">
            <v>0.15000000000000002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24.99</v>
          </cell>
          <cell r="BS121">
            <v>0</v>
          </cell>
          <cell r="BT121">
            <v>0</v>
          </cell>
        </row>
        <row r="122">
          <cell r="A122" t="str">
            <v>Data Stand Alone CRU / International Data / 125MB (DC and Tablets) (Legacy)</v>
          </cell>
          <cell r="B122" t="b">
            <v>0</v>
          </cell>
          <cell r="C122" t="str">
            <v>Data Stand Alone CRU</v>
          </cell>
          <cell r="D122">
            <v>6680302</v>
          </cell>
          <cell r="E122">
            <v>0</v>
          </cell>
          <cell r="F122">
            <v>0</v>
          </cell>
          <cell r="G122" t="str">
            <v>International Data</v>
          </cell>
          <cell r="H122" t="str">
            <v>125MB (DC and Tablets) (Legacy)</v>
          </cell>
          <cell r="I122" t="str">
            <v>Bolt On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 t="str">
            <v>Data Stand Alone CRU / International Data</v>
          </cell>
          <cell r="O122">
            <v>0</v>
          </cell>
          <cell r="P122" t="str">
            <v>N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49.99</v>
          </cell>
          <cell r="W122">
            <v>0</v>
          </cell>
          <cell r="X122">
            <v>0</v>
          </cell>
          <cell r="Y122" t="b">
            <v>1</v>
          </cell>
          <cell r="Z122" t="str">
            <v>N/A</v>
          </cell>
          <cell r="AA122">
            <v>0</v>
          </cell>
          <cell r="AB122">
            <v>0</v>
          </cell>
          <cell r="AC122">
            <v>0</v>
          </cell>
          <cell r="AD122" t="str">
            <v>N/A</v>
          </cell>
          <cell r="AE122">
            <v>0</v>
          </cell>
          <cell r="AF122">
            <v>49.99</v>
          </cell>
          <cell r="AG122" t="b">
            <v>0</v>
          </cell>
          <cell r="AH122">
            <v>0</v>
          </cell>
          <cell r="AI122">
            <v>0</v>
          </cell>
          <cell r="AJ122" t="str">
            <v>International Bolt Ons DC and Tab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49.99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 t="str">
            <v>DiscCRU</v>
          </cell>
          <cell r="AW122">
            <v>0.15000000000000002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49.99</v>
          </cell>
          <cell r="BS122">
            <v>0</v>
          </cell>
          <cell r="BT122">
            <v>0</v>
          </cell>
        </row>
        <row r="123">
          <cell r="A123" t="str">
            <v>Data Stand Alone CRU / International Data / 275MB (DC and Tablets) (Legacy)</v>
          </cell>
          <cell r="B123" t="b">
            <v>0</v>
          </cell>
          <cell r="C123" t="str">
            <v>Data Stand Alone CRU</v>
          </cell>
          <cell r="D123">
            <v>6680306</v>
          </cell>
          <cell r="E123">
            <v>0</v>
          </cell>
          <cell r="F123">
            <v>0</v>
          </cell>
          <cell r="G123" t="str">
            <v>International Data</v>
          </cell>
          <cell r="H123" t="str">
            <v>275MB (DC and Tablets) (Legacy)</v>
          </cell>
          <cell r="I123" t="str">
            <v>Bolt On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 t="str">
            <v>Data Stand Alone CRU / International Data</v>
          </cell>
          <cell r="O123">
            <v>0</v>
          </cell>
          <cell r="P123" t="str">
            <v>N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99.99</v>
          </cell>
          <cell r="W123">
            <v>0</v>
          </cell>
          <cell r="X123">
            <v>0</v>
          </cell>
          <cell r="Y123" t="b">
            <v>1</v>
          </cell>
          <cell r="Z123" t="str">
            <v>N/A</v>
          </cell>
          <cell r="AA123">
            <v>0</v>
          </cell>
          <cell r="AB123">
            <v>0</v>
          </cell>
          <cell r="AC123">
            <v>0</v>
          </cell>
          <cell r="AD123" t="str">
            <v>N/A</v>
          </cell>
          <cell r="AE123">
            <v>0</v>
          </cell>
          <cell r="AF123">
            <v>99.99</v>
          </cell>
          <cell r="AG123" t="b">
            <v>0</v>
          </cell>
          <cell r="AH123">
            <v>0</v>
          </cell>
          <cell r="AI123">
            <v>0</v>
          </cell>
          <cell r="AJ123" t="str">
            <v>International Bolt Ons DC and Tab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99.99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 t="str">
            <v>DiscCRU</v>
          </cell>
          <cell r="AW123">
            <v>0.15000000000000002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99.99</v>
          </cell>
          <cell r="BS123">
            <v>0</v>
          </cell>
          <cell r="BT123">
            <v>0</v>
          </cell>
        </row>
        <row r="124">
          <cell r="A124" t="str">
            <v>Data Stand Alone CRU / International Data / 800MB (DC and Tablets) (Legacy)</v>
          </cell>
          <cell r="B124" t="b">
            <v>0</v>
          </cell>
          <cell r="C124" t="str">
            <v>Data Stand Alone CRU</v>
          </cell>
          <cell r="D124">
            <v>6680311</v>
          </cell>
          <cell r="E124">
            <v>0</v>
          </cell>
          <cell r="F124">
            <v>0</v>
          </cell>
          <cell r="G124" t="str">
            <v>International Data</v>
          </cell>
          <cell r="H124" t="str">
            <v>800MB (DC and Tablets) (Legacy)</v>
          </cell>
          <cell r="I124" t="str">
            <v>Bolt On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 t="str">
            <v>Data Stand Alone CRU / International Data</v>
          </cell>
          <cell r="O124">
            <v>0</v>
          </cell>
          <cell r="P124" t="str">
            <v>N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199.99</v>
          </cell>
          <cell r="W124">
            <v>0</v>
          </cell>
          <cell r="X124">
            <v>0</v>
          </cell>
          <cell r="Y124" t="b">
            <v>1</v>
          </cell>
          <cell r="Z124" t="str">
            <v>N/A</v>
          </cell>
          <cell r="AA124">
            <v>0</v>
          </cell>
          <cell r="AB124">
            <v>0</v>
          </cell>
          <cell r="AC124">
            <v>0</v>
          </cell>
          <cell r="AD124" t="str">
            <v>N/A</v>
          </cell>
          <cell r="AE124">
            <v>0</v>
          </cell>
          <cell r="AF124">
            <v>199.99</v>
          </cell>
          <cell r="AG124" t="b">
            <v>0</v>
          </cell>
          <cell r="AH124">
            <v>0</v>
          </cell>
          <cell r="AI124">
            <v>0</v>
          </cell>
          <cell r="AJ124" t="str">
            <v>International Bolt Ons DC and Tab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199.99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 t="str">
            <v>DiscCRU</v>
          </cell>
          <cell r="AW124">
            <v>0.15000000000000002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199.99</v>
          </cell>
          <cell r="BS124">
            <v>0</v>
          </cell>
          <cell r="BT124">
            <v>0</v>
          </cell>
        </row>
        <row r="125">
          <cell r="A125" t="str">
            <v>Data Stand Alone CRU / International Data / 120MB (DC and Tablets)</v>
          </cell>
          <cell r="B125" t="b">
            <v>0</v>
          </cell>
          <cell r="C125" t="str">
            <v>Data Stand Alone CRU</v>
          </cell>
          <cell r="D125">
            <v>7322415</v>
          </cell>
          <cell r="E125">
            <v>0</v>
          </cell>
          <cell r="F125">
            <v>0</v>
          </cell>
          <cell r="G125" t="str">
            <v>International Data</v>
          </cell>
          <cell r="H125" t="str">
            <v>120MB (DC and Tablets)</v>
          </cell>
          <cell r="I125" t="str">
            <v>Bolt On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 t="str">
            <v>Data Stand Alone CRU / International Data</v>
          </cell>
          <cell r="O125">
            <v>1</v>
          </cell>
          <cell r="P125" t="str">
            <v>N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30</v>
          </cell>
          <cell r="W125">
            <v>0</v>
          </cell>
          <cell r="X125">
            <v>0</v>
          </cell>
          <cell r="Y125" t="b">
            <v>1</v>
          </cell>
          <cell r="Z125" t="str">
            <v>N/A</v>
          </cell>
          <cell r="AA125">
            <v>0</v>
          </cell>
          <cell r="AB125">
            <v>0</v>
          </cell>
          <cell r="AC125">
            <v>0</v>
          </cell>
          <cell r="AD125" t="str">
            <v>N/A</v>
          </cell>
          <cell r="AE125">
            <v>0</v>
          </cell>
          <cell r="AF125">
            <v>30</v>
          </cell>
          <cell r="AG125" t="b">
            <v>0</v>
          </cell>
          <cell r="AH125">
            <v>0</v>
          </cell>
          <cell r="AI125">
            <v>0</v>
          </cell>
          <cell r="AJ125" t="str">
            <v>International Bolt Ons DC and Tab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30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 t="str">
            <v>DiscCRU</v>
          </cell>
          <cell r="AW125">
            <v>0.15000000000000002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30</v>
          </cell>
          <cell r="BS125">
            <v>0</v>
          </cell>
          <cell r="BT125">
            <v>0</v>
          </cell>
        </row>
        <row r="126">
          <cell r="A126" t="str">
            <v>Data Stand Alone CRU / International Data / 300MB (DC and Tablets)</v>
          </cell>
          <cell r="B126" t="b">
            <v>0</v>
          </cell>
          <cell r="C126" t="str">
            <v>Data Stand Alone CRU</v>
          </cell>
          <cell r="D126">
            <v>7322416</v>
          </cell>
          <cell r="E126">
            <v>0</v>
          </cell>
          <cell r="F126">
            <v>0</v>
          </cell>
          <cell r="G126" t="str">
            <v>International Data</v>
          </cell>
          <cell r="H126" t="str">
            <v>300MB (DC and Tablets)</v>
          </cell>
          <cell r="I126" t="str">
            <v>Bolt On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 t="str">
            <v>Data Stand Alone CRU / International Data</v>
          </cell>
          <cell r="O126">
            <v>0</v>
          </cell>
          <cell r="P126" t="str">
            <v>N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60</v>
          </cell>
          <cell r="W126">
            <v>0</v>
          </cell>
          <cell r="X126">
            <v>0</v>
          </cell>
          <cell r="Y126" t="b">
            <v>1</v>
          </cell>
          <cell r="Z126" t="str">
            <v>N/A</v>
          </cell>
          <cell r="AA126">
            <v>0</v>
          </cell>
          <cell r="AB126">
            <v>0</v>
          </cell>
          <cell r="AC126">
            <v>0</v>
          </cell>
          <cell r="AD126" t="str">
            <v>N/A</v>
          </cell>
          <cell r="AE126">
            <v>0</v>
          </cell>
          <cell r="AF126">
            <v>60</v>
          </cell>
          <cell r="AG126" t="b">
            <v>0</v>
          </cell>
          <cell r="AH126">
            <v>0</v>
          </cell>
          <cell r="AI126">
            <v>0</v>
          </cell>
          <cell r="AJ126" t="str">
            <v>International Bolt Ons DC and Tab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60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 t="str">
            <v>DiscCRU</v>
          </cell>
          <cell r="AW126">
            <v>0.15000000000000002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60</v>
          </cell>
          <cell r="BS126">
            <v>0</v>
          </cell>
          <cell r="BT126">
            <v>0</v>
          </cell>
        </row>
        <row r="127">
          <cell r="A127" t="str">
            <v>Data Stand Alone CRU / International Data / 800MB (DC and Tablets)</v>
          </cell>
          <cell r="B127" t="b">
            <v>0</v>
          </cell>
          <cell r="C127" t="str">
            <v>Data Stand Alone CRU</v>
          </cell>
          <cell r="D127">
            <v>7322417</v>
          </cell>
          <cell r="E127">
            <v>0</v>
          </cell>
          <cell r="F127">
            <v>0</v>
          </cell>
          <cell r="G127" t="str">
            <v>International Data</v>
          </cell>
          <cell r="H127" t="str">
            <v>800MB (DC and Tablets)</v>
          </cell>
          <cell r="I127" t="str">
            <v>Bolt On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 t="str">
            <v>Data Stand Alone CRU / International Data</v>
          </cell>
          <cell r="O127">
            <v>0</v>
          </cell>
          <cell r="P127" t="str">
            <v>N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120</v>
          </cell>
          <cell r="W127">
            <v>0</v>
          </cell>
          <cell r="X127">
            <v>0</v>
          </cell>
          <cell r="Y127" t="b">
            <v>1</v>
          </cell>
          <cell r="Z127" t="str">
            <v>N/A</v>
          </cell>
          <cell r="AA127">
            <v>0</v>
          </cell>
          <cell r="AB127">
            <v>0</v>
          </cell>
          <cell r="AC127">
            <v>0</v>
          </cell>
          <cell r="AD127" t="str">
            <v>N/A</v>
          </cell>
          <cell r="AE127">
            <v>0</v>
          </cell>
          <cell r="AF127">
            <v>120</v>
          </cell>
          <cell r="AG127" t="b">
            <v>0</v>
          </cell>
          <cell r="AH127">
            <v>0</v>
          </cell>
          <cell r="AI127">
            <v>0</v>
          </cell>
          <cell r="AJ127" t="str">
            <v>International Bolt Ons DC and Tab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120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 t="str">
            <v>DiscCRU</v>
          </cell>
          <cell r="AW127">
            <v>0.15000000000000002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120</v>
          </cell>
          <cell r="BS127">
            <v>0</v>
          </cell>
          <cell r="BT127">
            <v>0</v>
          </cell>
        </row>
        <row r="128">
          <cell r="A128" t="str">
            <v>Data Stand Alone CRU / BB Enterprise / 4MB (Legacy)</v>
          </cell>
          <cell r="B128" t="b">
            <v>0</v>
          </cell>
          <cell r="C128" t="str">
            <v>Data Stand Alone CRU</v>
          </cell>
          <cell r="D128">
            <v>6674933</v>
          </cell>
          <cell r="E128">
            <v>0</v>
          </cell>
          <cell r="F128" t="str">
            <v>Data Stand Alone CRU / BB Enterprise / 4MB (Legacy)</v>
          </cell>
          <cell r="G128" t="str">
            <v>BB Enterprise</v>
          </cell>
          <cell r="H128" t="str">
            <v>4MB (Legacy)</v>
          </cell>
          <cell r="I128" t="str">
            <v>Stand Alone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 t="str">
            <v>Data Stand Alone CRU / BB Enterprise</v>
          </cell>
          <cell r="O128">
            <v>0</v>
          </cell>
          <cell r="P128" t="str">
            <v>N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39.99</v>
          </cell>
          <cell r="W128">
            <v>0</v>
          </cell>
          <cell r="X128">
            <v>0</v>
          </cell>
          <cell r="Y128" t="b">
            <v>1</v>
          </cell>
          <cell r="Z128" t="str">
            <v>N/A</v>
          </cell>
          <cell r="AA128">
            <v>0</v>
          </cell>
          <cell r="AB128">
            <v>0</v>
          </cell>
          <cell r="AC128" t="str">
            <v>DiscCRU</v>
          </cell>
          <cell r="AD128" t="str">
            <v>N/A</v>
          </cell>
          <cell r="AE128">
            <v>0.15000000000000002</v>
          </cell>
          <cell r="AF128">
            <v>33.991500000000002</v>
          </cell>
          <cell r="AG128" t="b">
            <v>0</v>
          </cell>
          <cell r="AH128" t="str">
            <v>International Bolt Ons DC and Tab</v>
          </cell>
          <cell r="AI128">
            <v>0</v>
          </cell>
          <cell r="AJ128">
            <v>0</v>
          </cell>
          <cell r="AK128">
            <v>4.0960000000000001</v>
          </cell>
          <cell r="AL128">
            <v>5.0000000000000001E-3</v>
          </cell>
          <cell r="AM128">
            <v>2.0480000000000002E-2</v>
          </cell>
          <cell r="AN128">
            <v>0</v>
          </cell>
          <cell r="AO128">
            <v>2.0480000000000002E-2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 t="str">
            <v>DiscCRU</v>
          </cell>
          <cell r="AW128">
            <v>0.15000000000000002</v>
          </cell>
          <cell r="AY128">
            <v>0</v>
          </cell>
          <cell r="AZ128">
            <v>33.991500000000002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23.752969121140143</v>
          </cell>
          <cell r="BH128">
            <v>0</v>
          </cell>
          <cell r="BI128">
            <v>0</v>
          </cell>
          <cell r="BJ128">
            <v>2.0480000000000002E-2</v>
          </cell>
          <cell r="BK128">
            <v>0</v>
          </cell>
          <cell r="BL128">
            <v>0</v>
          </cell>
          <cell r="BM128">
            <v>0</v>
          </cell>
          <cell r="BN128">
            <v>34.011980000000001</v>
          </cell>
          <cell r="BO128">
            <v>0.40332311981297109</v>
          </cell>
          <cell r="BP128">
            <v>0</v>
          </cell>
          <cell r="BQ128">
            <v>33.991500000000002</v>
          </cell>
          <cell r="BS128">
            <v>0</v>
          </cell>
          <cell r="BT128">
            <v>0</v>
          </cell>
        </row>
        <row r="129">
          <cell r="A129" t="str">
            <v>Data Stand Alone CRU / BB Enterprise / 10MB (Legacy)</v>
          </cell>
          <cell r="B129" t="b">
            <v>0</v>
          </cell>
          <cell r="C129" t="str">
            <v>Data Stand Alone CRU</v>
          </cell>
          <cell r="D129">
            <v>6674931</v>
          </cell>
          <cell r="E129">
            <v>0</v>
          </cell>
          <cell r="F129" t="str">
            <v>Data Stand Alone CRU / BB Enterprise / 10MB (Legacy)</v>
          </cell>
          <cell r="G129" t="str">
            <v>BB Enterprise</v>
          </cell>
          <cell r="H129" t="str">
            <v>10MB (Legacy)</v>
          </cell>
          <cell r="I129" t="str">
            <v>Stand Alone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 t="str">
            <v>Data Stand Alone CRU / BB Enterprise</v>
          </cell>
          <cell r="O129">
            <v>0</v>
          </cell>
          <cell r="P129" t="str">
            <v>N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29.99</v>
          </cell>
          <cell r="W129">
            <v>0</v>
          </cell>
          <cell r="X129">
            <v>0</v>
          </cell>
          <cell r="Y129" t="b">
            <v>1</v>
          </cell>
          <cell r="Z129" t="str">
            <v>N/A</v>
          </cell>
          <cell r="AA129">
            <v>0</v>
          </cell>
          <cell r="AB129">
            <v>0</v>
          </cell>
          <cell r="AC129">
            <v>0</v>
          </cell>
          <cell r="AD129" t="str">
            <v>N/A</v>
          </cell>
          <cell r="AE129">
            <v>0</v>
          </cell>
          <cell r="AF129">
            <v>29.99</v>
          </cell>
          <cell r="AG129" t="b">
            <v>0</v>
          </cell>
          <cell r="AH129" t="str">
            <v>International Bolt Ons DC and Tab</v>
          </cell>
          <cell r="AI129">
            <v>0</v>
          </cell>
          <cell r="AJ129">
            <v>0</v>
          </cell>
          <cell r="AK129">
            <v>10.24</v>
          </cell>
          <cell r="AL129">
            <v>0.01</v>
          </cell>
          <cell r="AM129">
            <v>0.1024</v>
          </cell>
          <cell r="AN129">
            <v>0</v>
          </cell>
          <cell r="AO129">
            <v>0.1024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 t="str">
            <v>DiscCRU</v>
          </cell>
          <cell r="AW129">
            <v>0.15000000000000002</v>
          </cell>
          <cell r="AY129">
            <v>0</v>
          </cell>
          <cell r="AZ129">
            <v>29.99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23.752969121140143</v>
          </cell>
          <cell r="BH129">
            <v>0</v>
          </cell>
          <cell r="BI129">
            <v>0</v>
          </cell>
          <cell r="BJ129">
            <v>0.1024</v>
          </cell>
          <cell r="BK129">
            <v>0</v>
          </cell>
          <cell r="BL129">
            <v>0</v>
          </cell>
          <cell r="BM129">
            <v>0</v>
          </cell>
          <cell r="BN129">
            <v>30.092399999999998</v>
          </cell>
          <cell r="BO129">
            <v>0.33175844034239044</v>
          </cell>
          <cell r="BP129">
            <v>0</v>
          </cell>
          <cell r="BQ129">
            <v>29.99</v>
          </cell>
          <cell r="BS129">
            <v>0</v>
          </cell>
          <cell r="BT129">
            <v>0</v>
          </cell>
        </row>
        <row r="130">
          <cell r="A130" t="str">
            <v>Data Stand Alone CRU / BB Enterprise / 2GB (ICB Only)</v>
          </cell>
          <cell r="B130" t="b">
            <v>0</v>
          </cell>
          <cell r="C130" t="str">
            <v>Data Stand Alone CRU</v>
          </cell>
          <cell r="D130">
            <v>6674932</v>
          </cell>
          <cell r="E130">
            <v>0</v>
          </cell>
          <cell r="F130" t="str">
            <v>Data Stand Alone CRU / BB Enterprise / 2GB (ICB Only)</v>
          </cell>
          <cell r="G130" t="str">
            <v>BB Enterprise</v>
          </cell>
          <cell r="H130" t="str">
            <v>2GB (ICB Only)</v>
          </cell>
          <cell r="I130" t="str">
            <v>Stand Alone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 t="str">
            <v>Data Stand Alone CRU / BB Enterprise</v>
          </cell>
          <cell r="O130">
            <v>0.8</v>
          </cell>
          <cell r="P130" t="str">
            <v>N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40</v>
          </cell>
          <cell r="V130">
            <v>50</v>
          </cell>
          <cell r="W130">
            <v>0</v>
          </cell>
          <cell r="X130">
            <v>0</v>
          </cell>
          <cell r="Y130" t="b">
            <v>1</v>
          </cell>
          <cell r="Z130" t="str">
            <v>N/A</v>
          </cell>
          <cell r="AA130">
            <v>0</v>
          </cell>
          <cell r="AB130">
            <v>0</v>
          </cell>
          <cell r="AC130" t="str">
            <v>DiscCRU</v>
          </cell>
          <cell r="AD130" t="str">
            <v>N/A</v>
          </cell>
          <cell r="AE130">
            <v>0.15000000000000002</v>
          </cell>
          <cell r="AF130">
            <v>42.5</v>
          </cell>
          <cell r="AG130" t="b">
            <v>0</v>
          </cell>
          <cell r="AH130" t="str">
            <v>International Bolt Ons DC and Tab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 t="str">
            <v>DiscCRU</v>
          </cell>
          <cell r="AW130">
            <v>0.15000000000000002</v>
          </cell>
          <cell r="AY130">
            <v>34</v>
          </cell>
          <cell r="AZ130">
            <v>42.5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23.752969121140143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34</v>
          </cell>
          <cell r="BN130">
            <v>42.5</v>
          </cell>
          <cell r="BO130">
            <v>0.4671057275631314</v>
          </cell>
          <cell r="BP130">
            <v>0</v>
          </cell>
          <cell r="BQ130">
            <v>42.5</v>
          </cell>
          <cell r="BS130">
            <v>0</v>
          </cell>
          <cell r="BT130">
            <v>0</v>
          </cell>
        </row>
        <row r="131">
          <cell r="A131" t="str">
            <v>Data Stand Alone CRU / BB Enterprise / 3GB (ICB Only)</v>
          </cell>
          <cell r="B131" t="b">
            <v>0</v>
          </cell>
          <cell r="C131" t="str">
            <v>Data Stand Alone CRU</v>
          </cell>
          <cell r="D131">
            <v>7200403</v>
          </cell>
          <cell r="E131">
            <v>0</v>
          </cell>
          <cell r="F131" t="str">
            <v>Data Stand Alone CRU / BB Enterprise / 3GB (ICB Only)</v>
          </cell>
          <cell r="G131" t="str">
            <v>BB Enterprise</v>
          </cell>
          <cell r="H131" t="str">
            <v>3GB (ICB Only)</v>
          </cell>
          <cell r="I131" t="str">
            <v>Stand Alone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 t="str">
            <v>Data Stand Alone CRU / BB Enterprise</v>
          </cell>
          <cell r="O131">
            <v>0.2</v>
          </cell>
          <cell r="P131" t="str">
            <v>N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11</v>
          </cell>
          <cell r="V131">
            <v>55</v>
          </cell>
          <cell r="W131">
            <v>0</v>
          </cell>
          <cell r="X131">
            <v>0</v>
          </cell>
          <cell r="Y131" t="b">
            <v>1</v>
          </cell>
          <cell r="Z131" t="str">
            <v>N/A</v>
          </cell>
          <cell r="AA131">
            <v>0</v>
          </cell>
          <cell r="AB131">
            <v>0</v>
          </cell>
          <cell r="AC131" t="str">
            <v>DiscCRU</v>
          </cell>
          <cell r="AD131" t="str">
            <v>N/A</v>
          </cell>
          <cell r="AE131">
            <v>0.15000000000000002</v>
          </cell>
          <cell r="AF131">
            <v>46.75</v>
          </cell>
          <cell r="AG131" t="b">
            <v>0</v>
          </cell>
          <cell r="AH131" t="str">
            <v>International Bolt Ons DC and Tab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 t="str">
            <v>DiscCRU</v>
          </cell>
          <cell r="AW131">
            <v>0.15000000000000002</v>
          </cell>
          <cell r="AY131">
            <v>9.35</v>
          </cell>
          <cell r="AZ131">
            <v>46.75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23.752969121140143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9.35</v>
          </cell>
          <cell r="BN131">
            <v>46.75</v>
          </cell>
          <cell r="BO131">
            <v>0.48998254380179851</v>
          </cell>
          <cell r="BP131">
            <v>0</v>
          </cell>
          <cell r="BQ131">
            <v>46.75</v>
          </cell>
          <cell r="BS131">
            <v>0</v>
          </cell>
          <cell r="BT131">
            <v>0</v>
          </cell>
        </row>
        <row r="132">
          <cell r="A132" t="str">
            <v>Data Stand Alone CRU / BB Enterprise / Unlimited (Legacy)</v>
          </cell>
          <cell r="B132" t="b">
            <v>0</v>
          </cell>
          <cell r="C132" t="str">
            <v>Data Stand Alone CRU</v>
          </cell>
          <cell r="D132">
            <v>6674934</v>
          </cell>
          <cell r="E132">
            <v>0</v>
          </cell>
          <cell r="F132" t="str">
            <v>Data Stand Alone CRU / BB Enterprise / Unlimited (Legacy)</v>
          </cell>
          <cell r="G132" t="str">
            <v>BB Enterprise</v>
          </cell>
          <cell r="H132" t="str">
            <v>Unlimited (Legacy)</v>
          </cell>
          <cell r="I132" t="str">
            <v>Stand Alone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 t="str">
            <v>Data Stand Alone CRU / BB Enterprise</v>
          </cell>
          <cell r="O132">
            <v>0</v>
          </cell>
          <cell r="P132" t="str">
            <v>N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50</v>
          </cell>
          <cell r="W132">
            <v>0</v>
          </cell>
          <cell r="X132">
            <v>0</v>
          </cell>
          <cell r="Y132" t="b">
            <v>1</v>
          </cell>
          <cell r="Z132" t="str">
            <v>N/A</v>
          </cell>
          <cell r="AA132">
            <v>0</v>
          </cell>
          <cell r="AB132">
            <v>0</v>
          </cell>
          <cell r="AC132" t="str">
            <v>DiscCRU</v>
          </cell>
          <cell r="AD132" t="str">
            <v>N/A</v>
          </cell>
          <cell r="AE132">
            <v>0.15000000000000002</v>
          </cell>
          <cell r="AF132">
            <v>42.5</v>
          </cell>
          <cell r="AG132" t="b">
            <v>0</v>
          </cell>
          <cell r="AH132" t="str">
            <v>International Bolt Ons DC and Tab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 t="str">
            <v>DiscCRU</v>
          </cell>
          <cell r="AW132">
            <v>0.15000000000000002</v>
          </cell>
          <cell r="AY132">
            <v>0</v>
          </cell>
          <cell r="AZ132">
            <v>42.5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23.752969121140143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42.5</v>
          </cell>
          <cell r="BO132">
            <v>0.50186062745323345</v>
          </cell>
          <cell r="BP132">
            <v>0</v>
          </cell>
          <cell r="BQ132">
            <v>42.5</v>
          </cell>
          <cell r="BS132">
            <v>0</v>
          </cell>
          <cell r="BT132">
            <v>0</v>
          </cell>
        </row>
        <row r="133">
          <cell r="A133" t="str">
            <v>Data Stand Alone CRU / BB Enterprise Tethered / 2GB (ICB Only)</v>
          </cell>
          <cell r="B133" t="b">
            <v>0</v>
          </cell>
          <cell r="C133" t="str">
            <v>Data Stand Alone CRU</v>
          </cell>
          <cell r="D133">
            <v>6674924</v>
          </cell>
          <cell r="E133">
            <v>0</v>
          </cell>
          <cell r="F133" t="str">
            <v>Data Stand Alone CRU / BB Enterprise Tethered / 2GB (ICB Only)</v>
          </cell>
          <cell r="G133" t="str">
            <v>BB Enterprise Tethered</v>
          </cell>
          <cell r="H133" t="str">
            <v>2GB (ICB Only)</v>
          </cell>
          <cell r="I133" t="str">
            <v>Stand Alone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 t="str">
            <v>Data Stand Alone CRU / BB Enterprise Tethered</v>
          </cell>
          <cell r="O133">
            <v>0.8</v>
          </cell>
          <cell r="P133" t="str">
            <v>N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56</v>
          </cell>
          <cell r="V133">
            <v>70</v>
          </cell>
          <cell r="W133">
            <v>0</v>
          </cell>
          <cell r="X133">
            <v>0</v>
          </cell>
          <cell r="Y133" t="b">
            <v>1</v>
          </cell>
          <cell r="Z133" t="str">
            <v>N/A</v>
          </cell>
          <cell r="AA133">
            <v>0</v>
          </cell>
          <cell r="AB133">
            <v>0</v>
          </cell>
          <cell r="AC133" t="str">
            <v>DiscCRU</v>
          </cell>
          <cell r="AD133" t="str">
            <v>N/A</v>
          </cell>
          <cell r="AE133">
            <v>0.15000000000000002</v>
          </cell>
          <cell r="AF133">
            <v>59.5</v>
          </cell>
          <cell r="AG133" t="b">
            <v>0</v>
          </cell>
          <cell r="AH133" t="str">
            <v>International Bolt Ons DC and Tab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 t="str">
            <v>DiscCRU</v>
          </cell>
          <cell r="AW133">
            <v>0.15000000000000002</v>
          </cell>
          <cell r="AY133">
            <v>47.6</v>
          </cell>
          <cell r="AZ133">
            <v>59.5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23.752969121140143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47.6</v>
          </cell>
          <cell r="BN133">
            <v>59.5</v>
          </cell>
          <cell r="BO133">
            <v>0.57210419754189668</v>
          </cell>
          <cell r="BP133">
            <v>0</v>
          </cell>
          <cell r="BQ133">
            <v>59.5</v>
          </cell>
          <cell r="BS133">
            <v>0</v>
          </cell>
          <cell r="BT133">
            <v>0</v>
          </cell>
        </row>
        <row r="134">
          <cell r="A134" t="str">
            <v>Data Stand Alone CRU / BB Enterprise Tethered / 5GB (ICB Only)</v>
          </cell>
          <cell r="B134" t="b">
            <v>0</v>
          </cell>
          <cell r="C134" t="str">
            <v>Data Stand Alone CRU</v>
          </cell>
          <cell r="D134">
            <v>7200404</v>
          </cell>
          <cell r="E134">
            <v>0</v>
          </cell>
          <cell r="F134" t="str">
            <v>Data Stand Alone CRU / BB Enterprise Tethered / 5GB (ICB Only)</v>
          </cell>
          <cell r="G134" t="str">
            <v>BB Enterprise Tethered</v>
          </cell>
          <cell r="H134" t="str">
            <v>5GB (ICB Only)</v>
          </cell>
          <cell r="I134" t="str">
            <v>Stand Alone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str">
            <v>Data Stand Alone CRU / BB Enterprise Tethered</v>
          </cell>
          <cell r="O134">
            <v>0.2</v>
          </cell>
          <cell r="P134" t="str">
            <v>N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15</v>
          </cell>
          <cell r="V134">
            <v>75</v>
          </cell>
          <cell r="W134">
            <v>0</v>
          </cell>
          <cell r="X134">
            <v>0</v>
          </cell>
          <cell r="Y134" t="b">
            <v>1</v>
          </cell>
          <cell r="Z134" t="str">
            <v>N/A</v>
          </cell>
          <cell r="AA134">
            <v>0</v>
          </cell>
          <cell r="AB134">
            <v>0</v>
          </cell>
          <cell r="AC134" t="str">
            <v>DiscCRU</v>
          </cell>
          <cell r="AD134" t="str">
            <v>N/A</v>
          </cell>
          <cell r="AE134">
            <v>0.15000000000000002</v>
          </cell>
          <cell r="AF134">
            <v>63.75</v>
          </cell>
          <cell r="AG134" t="b">
            <v>0</v>
          </cell>
          <cell r="AH134" t="str">
            <v>International Bolt Ons DC and Tab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 t="str">
            <v>DiscCRU</v>
          </cell>
          <cell r="AW134">
            <v>0.15000000000000002</v>
          </cell>
          <cell r="AY134">
            <v>12.75</v>
          </cell>
          <cell r="AZ134">
            <v>63.75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23.752969121140143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12.75</v>
          </cell>
          <cell r="BN134">
            <v>63.75</v>
          </cell>
          <cell r="BO134">
            <v>0.56643400927828957</v>
          </cell>
          <cell r="BP134">
            <v>0</v>
          </cell>
          <cell r="BQ134">
            <v>63.75</v>
          </cell>
          <cell r="BS134">
            <v>0</v>
          </cell>
          <cell r="BT134">
            <v>0</v>
          </cell>
        </row>
        <row r="135">
          <cell r="A135" t="str">
            <v>Data Stand Alone CRU / BB Enterprise Tethered / Unlimited (Legacy)</v>
          </cell>
          <cell r="B135" t="b">
            <v>0</v>
          </cell>
          <cell r="C135" t="str">
            <v>Data Stand Alone CRU</v>
          </cell>
          <cell r="D135">
            <v>6674925</v>
          </cell>
          <cell r="E135">
            <v>0</v>
          </cell>
          <cell r="F135" t="str">
            <v>Data Stand Alone CRU / BB Enterprise Tethered / Unlimited (Legacy)</v>
          </cell>
          <cell r="G135" t="str">
            <v>BB Enterprise Tethered</v>
          </cell>
          <cell r="H135" t="str">
            <v>Unlimited (Legacy)</v>
          </cell>
          <cell r="I135" t="str">
            <v>Stand Alone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 t="str">
            <v>Data Stand Alone CRU / BB Enterprise Tethered</v>
          </cell>
          <cell r="O135">
            <v>0</v>
          </cell>
          <cell r="P135" t="str">
            <v>N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65</v>
          </cell>
          <cell r="W135">
            <v>0</v>
          </cell>
          <cell r="X135">
            <v>0</v>
          </cell>
          <cell r="Y135" t="b">
            <v>1</v>
          </cell>
          <cell r="Z135" t="str">
            <v>N/A</v>
          </cell>
          <cell r="AA135">
            <v>0</v>
          </cell>
          <cell r="AB135">
            <v>0</v>
          </cell>
          <cell r="AC135" t="str">
            <v>DiscCRU</v>
          </cell>
          <cell r="AD135" t="str">
            <v>N/A</v>
          </cell>
          <cell r="AE135">
            <v>0.15000000000000002</v>
          </cell>
          <cell r="AF135">
            <v>55.25</v>
          </cell>
          <cell r="AG135" t="b">
            <v>0</v>
          </cell>
          <cell r="AH135" t="str">
            <v>International Bolt Ons DC and Tab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 t="str">
            <v>DiscCRU</v>
          </cell>
          <cell r="AW135">
            <v>0.15000000000000002</v>
          </cell>
          <cell r="AY135">
            <v>0</v>
          </cell>
          <cell r="AZ135">
            <v>55.25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23.752969121140143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55.25</v>
          </cell>
          <cell r="BO135">
            <v>0.57864672246144333</v>
          </cell>
          <cell r="BP135">
            <v>0</v>
          </cell>
          <cell r="BQ135">
            <v>55.25</v>
          </cell>
          <cell r="BS135">
            <v>0</v>
          </cell>
          <cell r="BT135">
            <v>0</v>
          </cell>
        </row>
        <row r="136">
          <cell r="A136" t="str">
            <v>Data Stand Alone CRU / BB Enterprise International / 2GB (ICB Only)</v>
          </cell>
          <cell r="B136" t="b">
            <v>0</v>
          </cell>
          <cell r="C136" t="str">
            <v>Data Stand Alone CRU</v>
          </cell>
          <cell r="D136">
            <v>6674920</v>
          </cell>
          <cell r="E136">
            <v>0</v>
          </cell>
          <cell r="F136" t="str">
            <v>Data Stand Alone CRU / BB Enterprise International / 2GB (ICB Only)</v>
          </cell>
          <cell r="G136" t="str">
            <v>BB Enterprise International</v>
          </cell>
          <cell r="H136" t="str">
            <v>2GB (ICB Only)</v>
          </cell>
          <cell r="I136" t="str">
            <v>Stand Alone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 t="str">
            <v>Data Stand Alone CRU / BB Enterprise International</v>
          </cell>
          <cell r="O136">
            <v>0.8</v>
          </cell>
          <cell r="P136" t="str">
            <v>N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59.991999999999997</v>
          </cell>
          <cell r="V136">
            <v>74.989999999999995</v>
          </cell>
          <cell r="W136">
            <v>0</v>
          </cell>
          <cell r="X136">
            <v>0</v>
          </cell>
          <cell r="Y136" t="b">
            <v>1</v>
          </cell>
          <cell r="Z136" t="str">
            <v>N/A</v>
          </cell>
          <cell r="AA136">
            <v>0</v>
          </cell>
          <cell r="AB136">
            <v>0</v>
          </cell>
          <cell r="AC136" t="str">
            <v>DiscCRU</v>
          </cell>
          <cell r="AD136" t="str">
            <v>N/A</v>
          </cell>
          <cell r="AE136">
            <v>0.15000000000000002</v>
          </cell>
          <cell r="AF136">
            <v>63.741499999999995</v>
          </cell>
          <cell r="AG136" t="b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 t="str">
            <v>DiscCRU</v>
          </cell>
          <cell r="AW136">
            <v>0.15000000000000002</v>
          </cell>
          <cell r="AY136">
            <v>50.993200000000002</v>
          </cell>
          <cell r="AZ136">
            <v>63.741499999999995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23.752969121140143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50.993200000000002</v>
          </cell>
          <cell r="BN136">
            <v>63.741499999999995</v>
          </cell>
          <cell r="BO136">
            <v>0.52556493904768331</v>
          </cell>
          <cell r="BP136">
            <v>0</v>
          </cell>
          <cell r="BQ136">
            <v>63.741499999999995</v>
          </cell>
          <cell r="BS136">
            <v>0</v>
          </cell>
          <cell r="BT136">
            <v>0</v>
          </cell>
        </row>
        <row r="137">
          <cell r="A137" t="str">
            <v>Data Stand Alone CRU / BB Enterprise International / 3GB (ICB Only)</v>
          </cell>
          <cell r="B137" t="b">
            <v>0</v>
          </cell>
          <cell r="C137" t="str">
            <v>Data Stand Alone CRU</v>
          </cell>
          <cell r="D137">
            <v>7200409</v>
          </cell>
          <cell r="E137">
            <v>0</v>
          </cell>
          <cell r="F137" t="str">
            <v>Data Stand Alone CRU / BB Enterprise International / 2GB (ICB Only)</v>
          </cell>
          <cell r="G137" t="str">
            <v>BB Enterprise International</v>
          </cell>
          <cell r="H137" t="str">
            <v>3GB (ICB Only)</v>
          </cell>
          <cell r="I137" t="str">
            <v>Stand Alone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 t="str">
            <v>Data Stand Alone CRU / BB Enterprise International</v>
          </cell>
          <cell r="O137">
            <v>0.2</v>
          </cell>
          <cell r="P137" t="str">
            <v>N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15.997999999999999</v>
          </cell>
          <cell r="V137">
            <v>79.989999999999995</v>
          </cell>
          <cell r="W137">
            <v>0</v>
          </cell>
          <cell r="X137">
            <v>0</v>
          </cell>
          <cell r="Y137" t="b">
            <v>1</v>
          </cell>
          <cell r="Z137" t="str">
            <v>N/A</v>
          </cell>
          <cell r="AA137">
            <v>0</v>
          </cell>
          <cell r="AB137">
            <v>0</v>
          </cell>
          <cell r="AC137" t="str">
            <v>DiscCRU</v>
          </cell>
          <cell r="AD137" t="str">
            <v>N/A</v>
          </cell>
          <cell r="AE137">
            <v>0.15000000000000002</v>
          </cell>
          <cell r="AF137">
            <v>67.991499999999988</v>
          </cell>
          <cell r="AG137" t="b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 t="str">
            <v>DiscCRU</v>
          </cell>
          <cell r="AW137">
            <v>0.15000000000000002</v>
          </cell>
          <cell r="AY137">
            <v>13.598299999999998</v>
          </cell>
          <cell r="AZ137">
            <v>67.991499999999988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23.752969121140143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13.598299999999998</v>
          </cell>
          <cell r="BN137">
            <v>67.991499999999988</v>
          </cell>
          <cell r="BO137">
            <v>0.48954130861323031</v>
          </cell>
          <cell r="BP137">
            <v>0</v>
          </cell>
          <cell r="BQ137">
            <v>67.991499999999988</v>
          </cell>
          <cell r="BS137">
            <v>0</v>
          </cell>
          <cell r="BT137">
            <v>0</v>
          </cell>
        </row>
        <row r="138">
          <cell r="A138" t="str">
            <v>Data Stand Alone CRU / BB Enterprise International / Unlimited (Legacy)</v>
          </cell>
          <cell r="B138" t="b">
            <v>0</v>
          </cell>
          <cell r="C138" t="str">
            <v>Data Stand Alone CRU</v>
          </cell>
          <cell r="D138">
            <v>6674921</v>
          </cell>
          <cell r="E138">
            <v>0</v>
          </cell>
          <cell r="F138" t="str">
            <v>Data Stand Alone CRU / BB Enterprise International / Unlimited (Legacy)</v>
          </cell>
          <cell r="G138" t="str">
            <v>BB Enterprise International</v>
          </cell>
          <cell r="H138" t="str">
            <v>Unlimited (Legacy)</v>
          </cell>
          <cell r="I138" t="str">
            <v>Stand Alone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 t="str">
            <v>Data Stand Alone CRU / BB Enterprise International</v>
          </cell>
          <cell r="O138">
            <v>0</v>
          </cell>
          <cell r="P138" t="str">
            <v>N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69.989999999999995</v>
          </cell>
          <cell r="W138">
            <v>0</v>
          </cell>
          <cell r="X138">
            <v>0</v>
          </cell>
          <cell r="Y138" t="b">
            <v>1</v>
          </cell>
          <cell r="Z138" t="str">
            <v>N/A</v>
          </cell>
          <cell r="AA138">
            <v>0</v>
          </cell>
          <cell r="AB138">
            <v>0</v>
          </cell>
          <cell r="AC138" t="str">
            <v>DiscCRU</v>
          </cell>
          <cell r="AD138" t="str">
            <v>N/A</v>
          </cell>
          <cell r="AE138">
            <v>0.15000000000000002</v>
          </cell>
          <cell r="AF138">
            <v>59.491499999999995</v>
          </cell>
          <cell r="AG138" t="b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 t="str">
            <v>DiscCRU</v>
          </cell>
          <cell r="AW138">
            <v>0.15000000000000002</v>
          </cell>
          <cell r="AY138">
            <v>0</v>
          </cell>
          <cell r="AZ138">
            <v>59.491499999999995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23.752969121140143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59.491499999999995</v>
          </cell>
          <cell r="BO138">
            <v>0.48705721044794437</v>
          </cell>
          <cell r="BP138">
            <v>0</v>
          </cell>
          <cell r="BQ138">
            <v>59.491499999999995</v>
          </cell>
          <cell r="BS138">
            <v>0</v>
          </cell>
          <cell r="BT138">
            <v>0</v>
          </cell>
        </row>
        <row r="139">
          <cell r="A139" t="str">
            <v>Data Stand Alone CRU / BB Personal / 2GB (Legacy)</v>
          </cell>
          <cell r="B139" t="b">
            <v>0</v>
          </cell>
          <cell r="C139" t="str">
            <v>Data Stand Alone CRU</v>
          </cell>
          <cell r="D139">
            <v>6674941</v>
          </cell>
          <cell r="E139">
            <v>0</v>
          </cell>
          <cell r="F139" t="str">
            <v>Data Stand Alone CRU / BB Personal / 2GB (Legacy)</v>
          </cell>
          <cell r="G139" t="str">
            <v>BB Personal</v>
          </cell>
          <cell r="H139" t="str">
            <v>2GB (Legacy)</v>
          </cell>
          <cell r="I139" t="str">
            <v>Stand Alone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 t="str">
            <v>Data Stand Alone CRU / BB Personal</v>
          </cell>
          <cell r="O139">
            <v>0.8</v>
          </cell>
          <cell r="P139" t="str">
            <v>N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28</v>
          </cell>
          <cell r="V139">
            <v>35</v>
          </cell>
          <cell r="W139">
            <v>0</v>
          </cell>
          <cell r="X139">
            <v>0</v>
          </cell>
          <cell r="Y139" t="b">
            <v>1</v>
          </cell>
          <cell r="Z139" t="str">
            <v>N/A</v>
          </cell>
          <cell r="AA139">
            <v>0</v>
          </cell>
          <cell r="AB139">
            <v>0</v>
          </cell>
          <cell r="AC139" t="str">
            <v>DiscCRU</v>
          </cell>
          <cell r="AD139" t="str">
            <v>N/A</v>
          </cell>
          <cell r="AE139">
            <v>0.15000000000000002</v>
          </cell>
          <cell r="AF139">
            <v>29.75</v>
          </cell>
          <cell r="AG139" t="b">
            <v>0</v>
          </cell>
          <cell r="AH139" t="str">
            <v>International Bolt Ons DC and Tab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 t="str">
            <v>DiscCRU</v>
          </cell>
          <cell r="AW139">
            <v>0.15000000000000002</v>
          </cell>
          <cell r="AY139">
            <v>23.8</v>
          </cell>
          <cell r="AZ139">
            <v>29.75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37.313432835820898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23.8</v>
          </cell>
          <cell r="BN139">
            <v>29.75</v>
          </cell>
          <cell r="BO139">
            <v>0.47340898913474205</v>
          </cell>
          <cell r="BP139">
            <v>0</v>
          </cell>
          <cell r="BQ139">
            <v>29.75</v>
          </cell>
          <cell r="BS139">
            <v>0</v>
          </cell>
          <cell r="BT139">
            <v>0</v>
          </cell>
        </row>
        <row r="140">
          <cell r="A140" t="str">
            <v>Data Stand Alone CRU / BB Personal / Unlimited (Legacy)</v>
          </cell>
          <cell r="B140" t="b">
            <v>0</v>
          </cell>
          <cell r="C140" t="str">
            <v>Data Stand Alone CRU</v>
          </cell>
          <cell r="D140">
            <v>6674942</v>
          </cell>
          <cell r="E140">
            <v>0</v>
          </cell>
          <cell r="F140" t="str">
            <v>Data Stand Alone CRU / BB Personal / Unlimited (Legacy)</v>
          </cell>
          <cell r="G140" t="str">
            <v>BB Personal</v>
          </cell>
          <cell r="H140" t="str">
            <v>Unlimited (Legacy)</v>
          </cell>
          <cell r="I140" t="str">
            <v>Stand Alone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 t="str">
            <v>Data Stand Alone CRU / BB Personal</v>
          </cell>
          <cell r="O140">
            <v>0.2</v>
          </cell>
          <cell r="P140" t="str">
            <v>N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7</v>
          </cell>
          <cell r="V140">
            <v>35</v>
          </cell>
          <cell r="W140">
            <v>0</v>
          </cell>
          <cell r="X140">
            <v>0</v>
          </cell>
          <cell r="Y140" t="b">
            <v>1</v>
          </cell>
          <cell r="Z140" t="str">
            <v>N/A</v>
          </cell>
          <cell r="AA140">
            <v>0</v>
          </cell>
          <cell r="AB140">
            <v>0</v>
          </cell>
          <cell r="AC140" t="str">
            <v>DiscCRU</v>
          </cell>
          <cell r="AD140" t="str">
            <v>N/A</v>
          </cell>
          <cell r="AE140">
            <v>0.15000000000000002</v>
          </cell>
          <cell r="AF140">
            <v>29.75</v>
          </cell>
          <cell r="AG140" t="b">
            <v>0</v>
          </cell>
          <cell r="AH140" t="str">
            <v>International Bolt Ons DC and Tab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 t="str">
            <v>DiscCRU</v>
          </cell>
          <cell r="AW140">
            <v>0.15000000000000002</v>
          </cell>
          <cell r="AY140">
            <v>5.95</v>
          </cell>
          <cell r="AZ140">
            <v>29.75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37.313432835820898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5.95</v>
          </cell>
          <cell r="BN140">
            <v>29.75</v>
          </cell>
          <cell r="BO140">
            <v>0.47340898913474205</v>
          </cell>
          <cell r="BP140">
            <v>0</v>
          </cell>
          <cell r="BQ140">
            <v>29.75</v>
          </cell>
          <cell r="BS140">
            <v>0</v>
          </cell>
          <cell r="BT140">
            <v>0</v>
          </cell>
        </row>
        <row r="141">
          <cell r="A141" t="str">
            <v>Data Stand Alone CRU / BB Personal Tethered / 4GB (Legacy)</v>
          </cell>
          <cell r="B141" t="b">
            <v>0</v>
          </cell>
          <cell r="C141" t="str">
            <v>Data Stand Alone CRU</v>
          </cell>
          <cell r="D141">
            <v>6674937</v>
          </cell>
          <cell r="E141">
            <v>0</v>
          </cell>
          <cell r="F141" t="str">
            <v>Data Stand Alone CRU / BB Personal Tethered / 4GB (Legacy)</v>
          </cell>
          <cell r="G141" t="str">
            <v>BB Personal Tethered</v>
          </cell>
          <cell r="H141" t="str">
            <v>4GB (Legacy)</v>
          </cell>
          <cell r="I141" t="str">
            <v>Stand Alone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 t="str">
            <v>Data Stand Alone CRU / BB Personal Tethered</v>
          </cell>
          <cell r="O141">
            <v>0.8</v>
          </cell>
          <cell r="P141" t="str">
            <v>N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52</v>
          </cell>
          <cell r="V141">
            <v>65</v>
          </cell>
          <cell r="W141">
            <v>0</v>
          </cell>
          <cell r="X141">
            <v>0</v>
          </cell>
          <cell r="Y141" t="b">
            <v>1</v>
          </cell>
          <cell r="Z141" t="str">
            <v>N/A</v>
          </cell>
          <cell r="AA141">
            <v>0</v>
          </cell>
          <cell r="AB141">
            <v>0</v>
          </cell>
          <cell r="AC141" t="str">
            <v>DiscCRU</v>
          </cell>
          <cell r="AD141" t="str">
            <v>N/A</v>
          </cell>
          <cell r="AE141">
            <v>0.15000000000000002</v>
          </cell>
          <cell r="AF141">
            <v>55.25</v>
          </cell>
          <cell r="AG141" t="b">
            <v>0</v>
          </cell>
          <cell r="AH141" t="str">
            <v>International Bolt Ons DC and Tab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 t="str">
            <v>DiscCRU</v>
          </cell>
          <cell r="AW141">
            <v>0.15000000000000002</v>
          </cell>
          <cell r="AY141">
            <v>44.2</v>
          </cell>
          <cell r="AZ141">
            <v>55.25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37.313432835820898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44.2</v>
          </cell>
          <cell r="BN141">
            <v>55.25</v>
          </cell>
          <cell r="BO141">
            <v>0.62300007668788426</v>
          </cell>
          <cell r="BP141">
            <v>0</v>
          </cell>
          <cell r="BQ141">
            <v>55.25</v>
          </cell>
          <cell r="BS141">
            <v>0</v>
          </cell>
          <cell r="BT141">
            <v>0</v>
          </cell>
        </row>
        <row r="142">
          <cell r="A142" t="str">
            <v>Data Stand Alone CRU / BB Personal Tethered / Unlimited (Legacy)</v>
          </cell>
          <cell r="B142" t="b">
            <v>0</v>
          </cell>
          <cell r="C142" t="str">
            <v>Data Stand Alone CRU</v>
          </cell>
          <cell r="D142">
            <v>6674938</v>
          </cell>
          <cell r="E142">
            <v>0</v>
          </cell>
          <cell r="F142" t="str">
            <v>Data Stand Alone CRU / BB Personal Tethered / Unlimited (Legacy)</v>
          </cell>
          <cell r="G142" t="str">
            <v>BB Personal Tethered</v>
          </cell>
          <cell r="H142" t="str">
            <v>Unlimited (Legacy)</v>
          </cell>
          <cell r="I142" t="str">
            <v>Stand Alone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 t="str">
            <v>Data Stand Alone CRU / BB Personal Tethered</v>
          </cell>
          <cell r="O142">
            <v>0.2</v>
          </cell>
          <cell r="P142" t="str">
            <v>N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13</v>
          </cell>
          <cell r="V142">
            <v>65</v>
          </cell>
          <cell r="W142">
            <v>0</v>
          </cell>
          <cell r="X142">
            <v>0</v>
          </cell>
          <cell r="Y142" t="b">
            <v>1</v>
          </cell>
          <cell r="Z142" t="str">
            <v>N/A</v>
          </cell>
          <cell r="AA142">
            <v>0</v>
          </cell>
          <cell r="AB142">
            <v>0</v>
          </cell>
          <cell r="AC142" t="str">
            <v>DiscCRU</v>
          </cell>
          <cell r="AD142" t="str">
            <v>N/A</v>
          </cell>
          <cell r="AE142">
            <v>0.15000000000000002</v>
          </cell>
          <cell r="AF142">
            <v>55.25</v>
          </cell>
          <cell r="AG142" t="b">
            <v>0</v>
          </cell>
          <cell r="AH142" t="str">
            <v>International Bolt Ons DC and Tab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 t="str">
            <v>DiscCRU</v>
          </cell>
          <cell r="AW142">
            <v>0.15000000000000002</v>
          </cell>
          <cell r="AY142">
            <v>11.05</v>
          </cell>
          <cell r="AZ142">
            <v>55.25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37.313432835820898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11.05</v>
          </cell>
          <cell r="BN142">
            <v>55.25</v>
          </cell>
          <cell r="BO142">
            <v>0.62300007668788426</v>
          </cell>
          <cell r="BP142">
            <v>0</v>
          </cell>
          <cell r="BQ142">
            <v>55.25</v>
          </cell>
          <cell r="BS142">
            <v>0</v>
          </cell>
          <cell r="BT142">
            <v>0</v>
          </cell>
        </row>
        <row r="143">
          <cell r="A143" t="str">
            <v>Data Stand Alone CRU / Business Data Pooling - Tablet / 2GB Personal</v>
          </cell>
          <cell r="B143" t="b">
            <v>0</v>
          </cell>
          <cell r="C143" t="str">
            <v>Data Stand Alone CRU</v>
          </cell>
          <cell r="D143">
            <v>7565508</v>
          </cell>
          <cell r="E143">
            <v>0</v>
          </cell>
          <cell r="F143" t="str">
            <v>Data Stand Alone CRU / Business Data Pooling / 2GB Personal</v>
          </cell>
          <cell r="G143" t="str">
            <v>Business Data Pooling - Tablet</v>
          </cell>
          <cell r="H143" t="str">
            <v>2GB Personal</v>
          </cell>
          <cell r="I143" t="str">
            <v>Stand Alone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 t="str">
            <v>Data Stand Alone CRU / Business Data Pooling - Tablet</v>
          </cell>
          <cell r="O143">
            <v>0.5</v>
          </cell>
          <cell r="P143" t="str">
            <v>N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15</v>
          </cell>
          <cell r="V143">
            <v>30</v>
          </cell>
          <cell r="W143">
            <v>0</v>
          </cell>
          <cell r="X143">
            <v>0</v>
          </cell>
          <cell r="Y143" t="b">
            <v>1</v>
          </cell>
          <cell r="Z143" t="str">
            <v>N/A</v>
          </cell>
          <cell r="AA143">
            <v>0</v>
          </cell>
          <cell r="AB143">
            <v>0</v>
          </cell>
          <cell r="AC143" t="str">
            <v>DiscCRU</v>
          </cell>
          <cell r="AD143" t="str">
            <v>N/A</v>
          </cell>
          <cell r="AE143">
            <v>0.15000000000000002</v>
          </cell>
          <cell r="AF143">
            <v>25.5</v>
          </cell>
          <cell r="AG143" t="b">
            <v>0</v>
          </cell>
          <cell r="AH143" t="str">
            <v>International Bolt Ons DC and Tab</v>
          </cell>
          <cell r="AI143">
            <v>0</v>
          </cell>
          <cell r="AJ143">
            <v>0</v>
          </cell>
          <cell r="AK143">
            <v>0</v>
          </cell>
          <cell r="AL143">
            <v>1.46484375E-2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 t="str">
            <v>DiscCRU</v>
          </cell>
          <cell r="AW143">
            <v>0.15000000000000002</v>
          </cell>
          <cell r="AY143">
            <v>12.75</v>
          </cell>
          <cell r="AZ143">
            <v>25.5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56.17977528089888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12.75</v>
          </cell>
          <cell r="BN143">
            <v>25.5</v>
          </cell>
          <cell r="BO143">
            <v>0.40035767095719199</v>
          </cell>
          <cell r="BP143">
            <v>0</v>
          </cell>
          <cell r="BQ143">
            <v>25.5</v>
          </cell>
          <cell r="BS143">
            <v>0</v>
          </cell>
          <cell r="BT143">
            <v>0</v>
          </cell>
        </row>
        <row r="144">
          <cell r="A144" t="str">
            <v>Data Stand Alone CRU / Business Data Pooling - Tablet / 2GB Enterprise</v>
          </cell>
          <cell r="B144" t="b">
            <v>0</v>
          </cell>
          <cell r="C144" t="str">
            <v>Data Stand Alone CRU</v>
          </cell>
          <cell r="D144">
            <v>7565509</v>
          </cell>
          <cell r="E144">
            <v>0</v>
          </cell>
          <cell r="F144" t="str">
            <v>Data Stand Alone CRU / Business Data Pooling / 2GB Enterprise</v>
          </cell>
          <cell r="G144" t="str">
            <v>Business Data Pooling - Tablet</v>
          </cell>
          <cell r="H144" t="str">
            <v>2GB Enterprise</v>
          </cell>
          <cell r="I144" t="str">
            <v>Stand Alone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 t="str">
            <v>Data Stand Alone CRU / Business Data Pooling - Tablet</v>
          </cell>
          <cell r="O144">
            <v>0.5</v>
          </cell>
          <cell r="P144" t="str">
            <v>N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22.5</v>
          </cell>
          <cell r="V144">
            <v>45</v>
          </cell>
          <cell r="W144">
            <v>0</v>
          </cell>
          <cell r="X144">
            <v>0</v>
          </cell>
          <cell r="Y144" t="b">
            <v>1</v>
          </cell>
          <cell r="Z144" t="str">
            <v>N/A</v>
          </cell>
          <cell r="AA144">
            <v>0</v>
          </cell>
          <cell r="AB144">
            <v>0</v>
          </cell>
          <cell r="AC144" t="str">
            <v>DiscCRU</v>
          </cell>
          <cell r="AD144" t="str">
            <v>N/A</v>
          </cell>
          <cell r="AE144">
            <v>0.15000000000000002</v>
          </cell>
          <cell r="AF144">
            <v>38.25</v>
          </cell>
          <cell r="AG144" t="b">
            <v>0</v>
          </cell>
          <cell r="AH144" t="str">
            <v>International Bolt Ons DC and Tab</v>
          </cell>
          <cell r="AI144">
            <v>0</v>
          </cell>
          <cell r="AJ144">
            <v>0</v>
          </cell>
          <cell r="AK144">
            <v>0</v>
          </cell>
          <cell r="AL144">
            <v>1.46484375E-2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 t="str">
            <v>DiscCRU</v>
          </cell>
          <cell r="AW144">
            <v>0.15000000000000002</v>
          </cell>
          <cell r="AY144">
            <v>19.125</v>
          </cell>
          <cell r="AZ144">
            <v>38.25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56.17977528089888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19.125</v>
          </cell>
          <cell r="BN144">
            <v>38.25</v>
          </cell>
          <cell r="BO144">
            <v>0.58491040197490007</v>
          </cell>
          <cell r="BP144">
            <v>0</v>
          </cell>
          <cell r="BQ144">
            <v>38.25</v>
          </cell>
          <cell r="BS144">
            <v>0</v>
          </cell>
          <cell r="BT144">
            <v>0</v>
          </cell>
        </row>
        <row r="145">
          <cell r="A145" t="str">
            <v>Data Stand Alone CRU / Business Data Pooling - Tablet/DataConnect / 5GB Enterprise</v>
          </cell>
          <cell r="B145" t="b">
            <v>0</v>
          </cell>
          <cell r="C145" t="str">
            <v>Data Stand Alone CRU</v>
          </cell>
          <cell r="D145">
            <v>7565510</v>
          </cell>
          <cell r="E145">
            <v>0</v>
          </cell>
          <cell r="F145" t="str">
            <v>Data Stand Alone CRU / Business Data Pooling / 5GB Enterprise</v>
          </cell>
          <cell r="G145" t="str">
            <v>Business Data Pooling - Tablet/DataConnect</v>
          </cell>
          <cell r="H145" t="str">
            <v>5GB Enterprise</v>
          </cell>
          <cell r="I145" t="str">
            <v>Stand Alone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 t="str">
            <v>Data Stand Alone CRU / Business Data Pooling - Tablet/DataConnect</v>
          </cell>
          <cell r="O145">
            <v>0.5</v>
          </cell>
          <cell r="P145" t="str">
            <v>N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25</v>
          </cell>
          <cell r="V145">
            <v>50</v>
          </cell>
          <cell r="W145">
            <v>0</v>
          </cell>
          <cell r="X145">
            <v>0</v>
          </cell>
          <cell r="Y145" t="b">
            <v>1</v>
          </cell>
          <cell r="Z145" t="str">
            <v>N/A</v>
          </cell>
          <cell r="AA145">
            <v>0</v>
          </cell>
          <cell r="AB145">
            <v>0</v>
          </cell>
          <cell r="AC145" t="str">
            <v>DiscCRU</v>
          </cell>
          <cell r="AD145" t="str">
            <v>N/A</v>
          </cell>
          <cell r="AE145">
            <v>0.15000000000000002</v>
          </cell>
          <cell r="AF145">
            <v>42.5</v>
          </cell>
          <cell r="AG145" t="b">
            <v>0</v>
          </cell>
          <cell r="AH145" t="str">
            <v>International Bolt Ons DC and Tab</v>
          </cell>
          <cell r="AI145">
            <v>0</v>
          </cell>
          <cell r="AJ145">
            <v>0</v>
          </cell>
          <cell r="AK145">
            <v>0</v>
          </cell>
          <cell r="AL145">
            <v>1.46484375E-2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 t="str">
            <v>DiscCRU</v>
          </cell>
          <cell r="AW145">
            <v>0.15000000000000002</v>
          </cell>
          <cell r="AY145">
            <v>21.25</v>
          </cell>
          <cell r="AZ145">
            <v>42.5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56.17977528089888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21.25</v>
          </cell>
          <cell r="BN145">
            <v>42.5</v>
          </cell>
          <cell r="BO145">
            <v>0.51361735985392432</v>
          </cell>
          <cell r="BP145">
            <v>0</v>
          </cell>
          <cell r="BQ145">
            <v>42.5</v>
          </cell>
          <cell r="BS145">
            <v>0</v>
          </cell>
          <cell r="BT145">
            <v>0</v>
          </cell>
        </row>
        <row r="146">
          <cell r="A146" t="str">
            <v>Data Stand Alone CRU / Business Data Pooling - Tablet/DataConnect / 10GB Enterprise</v>
          </cell>
          <cell r="B146" t="b">
            <v>0</v>
          </cell>
          <cell r="C146" t="str">
            <v>Data Stand Alone CRU</v>
          </cell>
          <cell r="D146">
            <v>7565511</v>
          </cell>
          <cell r="E146">
            <v>0</v>
          </cell>
          <cell r="F146" t="str">
            <v>Data Stand Alone CRU / Business Data Pooling / 10GB Enterprise</v>
          </cell>
          <cell r="G146" t="str">
            <v>Business Data Pooling - Tablet/DataConnect</v>
          </cell>
          <cell r="H146" t="str">
            <v>10GB Enterprise</v>
          </cell>
          <cell r="I146" t="str">
            <v>Stand Alone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 t="str">
            <v>Data Stand Alone CRU / Business Data Pooling - Tablet/DataConnect</v>
          </cell>
          <cell r="O146">
            <v>0.5</v>
          </cell>
          <cell r="P146" t="str">
            <v>N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40</v>
          </cell>
          <cell r="V146">
            <v>80</v>
          </cell>
          <cell r="W146">
            <v>0</v>
          </cell>
          <cell r="X146">
            <v>0</v>
          </cell>
          <cell r="Y146" t="b">
            <v>1</v>
          </cell>
          <cell r="Z146" t="str">
            <v>N/A</v>
          </cell>
          <cell r="AA146">
            <v>0</v>
          </cell>
          <cell r="AB146">
            <v>0</v>
          </cell>
          <cell r="AC146" t="str">
            <v>DiscCRU</v>
          </cell>
          <cell r="AD146" t="str">
            <v>N/A</v>
          </cell>
          <cell r="AE146">
            <v>0.15000000000000002</v>
          </cell>
          <cell r="AF146">
            <v>68</v>
          </cell>
          <cell r="AG146" t="b">
            <v>0</v>
          </cell>
          <cell r="AH146" t="str">
            <v>International Bolt Ons DC and Tab</v>
          </cell>
          <cell r="AI146">
            <v>0</v>
          </cell>
          <cell r="AJ146">
            <v>0</v>
          </cell>
          <cell r="AK146">
            <v>0</v>
          </cell>
          <cell r="AL146">
            <v>1.46484375E-2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 t="str">
            <v>DiscCRU</v>
          </cell>
          <cell r="AW146">
            <v>0.15000000000000002</v>
          </cell>
          <cell r="AY146">
            <v>34</v>
          </cell>
          <cell r="AZ146">
            <v>68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56.17977528089888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34</v>
          </cell>
          <cell r="BN146">
            <v>68</v>
          </cell>
          <cell r="BO146">
            <v>0.58246676380041384</v>
          </cell>
          <cell r="BP146">
            <v>0</v>
          </cell>
          <cell r="BQ146">
            <v>68</v>
          </cell>
          <cell r="BS146">
            <v>0</v>
          </cell>
          <cell r="BT146">
            <v>0</v>
          </cell>
        </row>
        <row r="147">
          <cell r="A147" t="str">
            <v>Data Stand Alone CRU / Cross Device Pooling  / 2GB (ICB Only)</v>
          </cell>
          <cell r="B147" t="b">
            <v>0</v>
          </cell>
          <cell r="C147" t="str">
            <v>Data Stand Alone CRU</v>
          </cell>
          <cell r="D147">
            <v>7200457</v>
          </cell>
          <cell r="E147">
            <v>0</v>
          </cell>
          <cell r="F147" t="str">
            <v>Data Stand Alone CRU / Cross Device Pooling / 2GB</v>
          </cell>
          <cell r="G147" t="str">
            <v xml:space="preserve">Cross Device Pooling </v>
          </cell>
          <cell r="H147" t="str">
            <v>2GB (ICB Only)</v>
          </cell>
          <cell r="I147" t="str">
            <v>Stand Alone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 t="str">
            <v>Data Stand Alone CRU / Cross Device Pooling</v>
          </cell>
          <cell r="O147">
            <v>0.5</v>
          </cell>
          <cell r="P147" t="str">
            <v>N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22.5</v>
          </cell>
          <cell r="V147">
            <v>45</v>
          </cell>
          <cell r="W147">
            <v>0</v>
          </cell>
          <cell r="X147">
            <v>0</v>
          </cell>
          <cell r="Y147" t="b">
            <v>1</v>
          </cell>
          <cell r="Z147" t="str">
            <v>N/A</v>
          </cell>
          <cell r="AA147">
            <v>0</v>
          </cell>
          <cell r="AB147">
            <v>0</v>
          </cell>
          <cell r="AC147" t="str">
            <v>DiscCRU</v>
          </cell>
          <cell r="AD147" t="str">
            <v>N/A</v>
          </cell>
          <cell r="AE147">
            <v>0.15000000000000002</v>
          </cell>
          <cell r="AF147">
            <v>38.25</v>
          </cell>
          <cell r="AG147" t="b">
            <v>0</v>
          </cell>
          <cell r="AH147" t="str">
            <v>International Bolt Ons DC and Tab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 t="str">
            <v>DiscCRU</v>
          </cell>
          <cell r="AW147">
            <v>0.15000000000000002</v>
          </cell>
          <cell r="AY147">
            <v>19.125</v>
          </cell>
          <cell r="AZ147">
            <v>38.25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40.983606557377044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19.125</v>
          </cell>
          <cell r="BN147">
            <v>38.25</v>
          </cell>
          <cell r="BO147">
            <v>0.52884749053132629</v>
          </cell>
          <cell r="BP147">
            <v>0</v>
          </cell>
          <cell r="BQ147">
            <v>38.25</v>
          </cell>
          <cell r="BS147">
            <v>0</v>
          </cell>
          <cell r="BT147">
            <v>0</v>
          </cell>
        </row>
        <row r="148">
          <cell r="A148" t="str">
            <v>Data Stand Alone CRU / Cross Device Pooling  / 5GB (ICB Only)</v>
          </cell>
          <cell r="B148" t="b">
            <v>0</v>
          </cell>
          <cell r="C148" t="str">
            <v>Data Stand Alone CRU</v>
          </cell>
          <cell r="D148">
            <v>7200458</v>
          </cell>
          <cell r="E148">
            <v>0</v>
          </cell>
          <cell r="F148" t="str">
            <v>Data Stand Alone CRU / Cross Device Pooling / 5GB</v>
          </cell>
          <cell r="G148" t="str">
            <v xml:space="preserve">Cross Device Pooling </v>
          </cell>
          <cell r="H148" t="str">
            <v>5GB (ICB Only)</v>
          </cell>
          <cell r="I148" t="str">
            <v>Stand Alone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 t="str">
            <v>Data Stand Alone CRU / Cross Device Pooling</v>
          </cell>
          <cell r="O148">
            <v>0.5</v>
          </cell>
          <cell r="P148" t="str">
            <v>N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32.5</v>
          </cell>
          <cell r="V148">
            <v>65</v>
          </cell>
          <cell r="W148">
            <v>0</v>
          </cell>
          <cell r="X148">
            <v>0</v>
          </cell>
          <cell r="Y148" t="b">
            <v>1</v>
          </cell>
          <cell r="Z148" t="str">
            <v>N/A</v>
          </cell>
          <cell r="AA148">
            <v>0</v>
          </cell>
          <cell r="AB148">
            <v>0</v>
          </cell>
          <cell r="AC148" t="str">
            <v>DiscCRU</v>
          </cell>
          <cell r="AD148" t="str">
            <v>N/A</v>
          </cell>
          <cell r="AE148">
            <v>0.15000000000000002</v>
          </cell>
          <cell r="AF148">
            <v>55.25</v>
          </cell>
          <cell r="AG148" t="b">
            <v>0</v>
          </cell>
          <cell r="AH148" t="str">
            <v>International Bolt Ons DC and Tab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 t="str">
            <v>DiscCRU</v>
          </cell>
          <cell r="AW148">
            <v>0.15000000000000002</v>
          </cell>
          <cell r="AY148">
            <v>27.625</v>
          </cell>
          <cell r="AZ148">
            <v>55.25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40.983606557377044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27.625</v>
          </cell>
          <cell r="BN148">
            <v>55.25</v>
          </cell>
          <cell r="BO148">
            <v>0.59375890376263207</v>
          </cell>
          <cell r="BP148">
            <v>0</v>
          </cell>
          <cell r="BQ148">
            <v>55.25</v>
          </cell>
          <cell r="BS148">
            <v>0</v>
          </cell>
          <cell r="BT148">
            <v>0</v>
          </cell>
        </row>
        <row r="149">
          <cell r="A149" t="str">
            <v>Data Stand Alone CRU / Cross Device Pooling  / 2GB Smartphone SA</v>
          </cell>
          <cell r="B149" t="b">
            <v>0</v>
          </cell>
          <cell r="C149" t="str">
            <v>Data Stand Alone CRU</v>
          </cell>
          <cell r="D149">
            <v>7565512</v>
          </cell>
          <cell r="E149">
            <v>0</v>
          </cell>
          <cell r="F149" t="str">
            <v>Data Stand Alone CRU / Cross Device Pooling / 2GB Smartphone SA</v>
          </cell>
          <cell r="G149" t="str">
            <v xml:space="preserve">Cross Device Pooling </v>
          </cell>
          <cell r="H149" t="str">
            <v>2GB Smartphone SA</v>
          </cell>
          <cell r="I149" t="str">
            <v>Stand Alone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 t="str">
            <v>Data Stand Alone CRU / Cross Device Pooling</v>
          </cell>
          <cell r="O149">
            <v>0</v>
          </cell>
          <cell r="P149" t="str">
            <v>N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55</v>
          </cell>
          <cell r="W149">
            <v>0</v>
          </cell>
          <cell r="X149">
            <v>0</v>
          </cell>
          <cell r="Y149" t="b">
            <v>1</v>
          </cell>
          <cell r="Z149" t="str">
            <v>N/A</v>
          </cell>
          <cell r="AA149">
            <v>0</v>
          </cell>
          <cell r="AB149">
            <v>0</v>
          </cell>
          <cell r="AC149" t="str">
            <v>DiscCRU</v>
          </cell>
          <cell r="AD149" t="str">
            <v>N/A</v>
          </cell>
          <cell r="AE149">
            <v>0.15000000000000002</v>
          </cell>
          <cell r="AF149">
            <v>46.75</v>
          </cell>
          <cell r="AG149" t="b">
            <v>0</v>
          </cell>
          <cell r="AH149" t="str">
            <v>International Bolt Ons DC and Tab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 t="str">
            <v>DiscCRU</v>
          </cell>
          <cell r="AW149">
            <v>0.15000000000000002</v>
          </cell>
          <cell r="AY149">
            <v>0</v>
          </cell>
          <cell r="AZ149">
            <v>46.75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40.983606557377044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46.75</v>
          </cell>
          <cell r="BO149">
            <v>0.60585589610639312</v>
          </cell>
          <cell r="BP149">
            <v>0</v>
          </cell>
          <cell r="BQ149">
            <v>46.75</v>
          </cell>
          <cell r="BS149">
            <v>0</v>
          </cell>
          <cell r="BT149">
            <v>0</v>
          </cell>
        </row>
        <row r="150">
          <cell r="A150" t="str">
            <v>Data Stand Alone CRU / Cross Device Pooling  / 5GB Smartphone SA</v>
          </cell>
          <cell r="B150" t="b">
            <v>0</v>
          </cell>
          <cell r="C150" t="str">
            <v>Data Stand Alone CRU</v>
          </cell>
          <cell r="D150">
            <v>7565513</v>
          </cell>
          <cell r="E150">
            <v>0</v>
          </cell>
          <cell r="F150" t="str">
            <v>Data Stand Alone CRU / Cross Device Pooling / 5GB Smartphone SA</v>
          </cell>
          <cell r="G150" t="str">
            <v xml:space="preserve">Cross Device Pooling </v>
          </cell>
          <cell r="H150" t="str">
            <v>5GB Smartphone SA</v>
          </cell>
          <cell r="I150" t="str">
            <v>Stand Alone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 t="str">
            <v>Data Stand Alone CRU / Cross Device Pooling</v>
          </cell>
          <cell r="O150">
            <v>0</v>
          </cell>
          <cell r="P150" t="str">
            <v>N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75</v>
          </cell>
          <cell r="W150">
            <v>0</v>
          </cell>
          <cell r="X150">
            <v>0</v>
          </cell>
          <cell r="Y150" t="b">
            <v>1</v>
          </cell>
          <cell r="Z150" t="str">
            <v>N/A</v>
          </cell>
          <cell r="AA150">
            <v>0</v>
          </cell>
          <cell r="AB150">
            <v>0</v>
          </cell>
          <cell r="AC150" t="str">
            <v>DiscCRU</v>
          </cell>
          <cell r="AD150" t="str">
            <v>N/A</v>
          </cell>
          <cell r="AE150">
            <v>0.15000000000000002</v>
          </cell>
          <cell r="AF150">
            <v>63.75</v>
          </cell>
          <cell r="AG150" t="b">
            <v>0</v>
          </cell>
          <cell r="AH150" t="str">
            <v>International Bolt Ons DC and Tab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 t="str">
            <v>DiscCRU</v>
          </cell>
          <cell r="AW150">
            <v>0.15000000000000002</v>
          </cell>
          <cell r="AY150">
            <v>0</v>
          </cell>
          <cell r="AZ150">
            <v>63.75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40.983606557377044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63.75</v>
          </cell>
          <cell r="BO150">
            <v>0.64157687942017361</v>
          </cell>
          <cell r="BP150">
            <v>0</v>
          </cell>
          <cell r="BQ150">
            <v>63.75</v>
          </cell>
          <cell r="BS150">
            <v>0</v>
          </cell>
          <cell r="BT150">
            <v>0</v>
          </cell>
        </row>
        <row r="151">
          <cell r="A151" t="str">
            <v>Data Stand Alone CRU / Mobile Share / Laptop - Hotspot - Netbook</v>
          </cell>
          <cell r="B151" t="b">
            <v>0</v>
          </cell>
          <cell r="C151" t="str">
            <v>Data Stand Alone CRU</v>
          </cell>
          <cell r="D151">
            <v>7567964</v>
          </cell>
          <cell r="E151">
            <v>0</v>
          </cell>
          <cell r="F151" t="str">
            <v>Data Stand Alone CRU / Mobile Share / Laptop - Hotspot - Netbook</v>
          </cell>
          <cell r="G151" t="str">
            <v>Mobile Share</v>
          </cell>
          <cell r="H151" t="str">
            <v>Laptop - Hotspot - Netbook</v>
          </cell>
          <cell r="I151" t="str">
            <v>Stand Alone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 t="str">
            <v>Data Stand Alone CRU / Mobile Share</v>
          </cell>
          <cell r="O151">
            <v>0.5</v>
          </cell>
          <cell r="P151" t="str">
            <v>N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10</v>
          </cell>
          <cell r="V151">
            <v>20</v>
          </cell>
          <cell r="W151">
            <v>0</v>
          </cell>
          <cell r="X151">
            <v>0</v>
          </cell>
          <cell r="Y151" t="b">
            <v>0</v>
          </cell>
          <cell r="Z151" t="str">
            <v>N/A</v>
          </cell>
          <cell r="AA151">
            <v>0</v>
          </cell>
          <cell r="AB151">
            <v>0</v>
          </cell>
          <cell r="AC151">
            <v>0</v>
          </cell>
          <cell r="AD151" t="str">
            <v>N/A</v>
          </cell>
          <cell r="AE151">
            <v>0</v>
          </cell>
          <cell r="AF151">
            <v>20</v>
          </cell>
          <cell r="AG151" t="b">
            <v>0</v>
          </cell>
          <cell r="AH151" t="str">
            <v>International Bolt Ons DC and Tab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 t="str">
            <v>DiscCRU</v>
          </cell>
          <cell r="AW151">
            <v>0.15000000000000002</v>
          </cell>
          <cell r="AY151">
            <v>10</v>
          </cell>
          <cell r="AZ151">
            <v>20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43.486146124981211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10</v>
          </cell>
          <cell r="BN151">
            <v>20</v>
          </cell>
          <cell r="BO151">
            <v>8.2561598481439513E-2</v>
          </cell>
          <cell r="BP151">
            <v>0</v>
          </cell>
          <cell r="BQ151">
            <v>20</v>
          </cell>
          <cell r="BS151">
            <v>0</v>
          </cell>
          <cell r="BT151">
            <v>0</v>
          </cell>
        </row>
        <row r="152">
          <cell r="A152" t="str">
            <v>Data Stand Alone CRU / Mobile Share / Tablets and Other Connected Devices</v>
          </cell>
          <cell r="B152" t="b">
            <v>0</v>
          </cell>
          <cell r="C152" t="str">
            <v>Data Stand Alone CRU</v>
          </cell>
          <cell r="D152">
            <v>7567965</v>
          </cell>
          <cell r="E152">
            <v>0</v>
          </cell>
          <cell r="F152" t="str">
            <v>Data Stand Alone CRU / Mobile Share / Tablets and Other Connected Devices</v>
          </cell>
          <cell r="G152" t="str">
            <v>Mobile Share</v>
          </cell>
          <cell r="H152" t="str">
            <v>Tablets and Other Connected Devices</v>
          </cell>
          <cell r="I152" t="str">
            <v>Stand Alone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 t="str">
            <v>Data Stand Alone CRU / Mobile Share</v>
          </cell>
          <cell r="O152">
            <v>0.5</v>
          </cell>
          <cell r="P152" t="str">
            <v>N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5</v>
          </cell>
          <cell r="V152">
            <v>10</v>
          </cell>
          <cell r="W152">
            <v>0</v>
          </cell>
          <cell r="X152">
            <v>0</v>
          </cell>
          <cell r="Y152" t="b">
            <v>0</v>
          </cell>
          <cell r="Z152" t="str">
            <v>N/A</v>
          </cell>
          <cell r="AA152">
            <v>0</v>
          </cell>
          <cell r="AB152">
            <v>0</v>
          </cell>
          <cell r="AC152">
            <v>0</v>
          </cell>
          <cell r="AD152" t="str">
            <v>N/A</v>
          </cell>
          <cell r="AE152">
            <v>0</v>
          </cell>
          <cell r="AF152">
            <v>10</v>
          </cell>
          <cell r="AG152" t="b">
            <v>0</v>
          </cell>
          <cell r="AH152" t="str">
            <v>International Bolt Ons DC and Tab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 t="str">
            <v>DiscCRU</v>
          </cell>
          <cell r="AW152">
            <v>0.15000000000000002</v>
          </cell>
          <cell r="AY152">
            <v>5</v>
          </cell>
          <cell r="AZ152">
            <v>10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47.260188087774253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5</v>
          </cell>
          <cell r="BN152">
            <v>10</v>
          </cell>
          <cell r="BO152">
            <v>-0.72919707023523217</v>
          </cell>
          <cell r="BP152">
            <v>0</v>
          </cell>
          <cell r="BQ152">
            <v>10</v>
          </cell>
          <cell r="BS152">
            <v>0</v>
          </cell>
          <cell r="BT152">
            <v>0</v>
          </cell>
        </row>
        <row r="153">
          <cell r="A153" t="str">
            <v>Data Stand Alone CRU / MS Data Only / LaptopConnect - Hotspots - Netbooks</v>
          </cell>
          <cell r="B153" t="b">
            <v>0</v>
          </cell>
          <cell r="C153" t="str">
            <v>Data Stand Alone CRU</v>
          </cell>
          <cell r="D153">
            <v>7239018</v>
          </cell>
          <cell r="E153">
            <v>0</v>
          </cell>
          <cell r="F153" t="str">
            <v>Data Stand Alone CRU / MS Data Only / LaptopConnect - Hotspots - Netbooks</v>
          </cell>
          <cell r="G153" t="str">
            <v>MS Data Only</v>
          </cell>
          <cell r="H153" t="str">
            <v>LaptopConnect - Hotspots - Netbooks</v>
          </cell>
          <cell r="I153" t="str">
            <v>Stand Alone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 t="str">
            <v>Data Stand Alone CRU / MS Data Only / LaptopConnect - Hotspots - Netbooks</v>
          </cell>
          <cell r="O153">
            <v>1</v>
          </cell>
          <cell r="P153" t="str">
            <v>N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20</v>
          </cell>
          <cell r="V153">
            <v>20</v>
          </cell>
          <cell r="W153">
            <v>0</v>
          </cell>
          <cell r="X153">
            <v>0</v>
          </cell>
          <cell r="Y153" t="b">
            <v>0</v>
          </cell>
          <cell r="Z153" t="str">
            <v>N/A</v>
          </cell>
          <cell r="AA153">
            <v>0</v>
          </cell>
          <cell r="AB153">
            <v>0</v>
          </cell>
          <cell r="AC153">
            <v>0</v>
          </cell>
          <cell r="AD153" t="str">
            <v>N/A</v>
          </cell>
          <cell r="AE153">
            <v>0</v>
          </cell>
          <cell r="AF153">
            <v>20</v>
          </cell>
          <cell r="AG153" t="b">
            <v>0</v>
          </cell>
          <cell r="AH153" t="str">
            <v>International Bolt Ons DC and Tab</v>
          </cell>
          <cell r="AI153" t="str">
            <v>MS Data Only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 t="str">
            <v>DiscCRU</v>
          </cell>
          <cell r="AW153">
            <v>0.15000000000000002</v>
          </cell>
          <cell r="AY153">
            <v>20</v>
          </cell>
          <cell r="AZ153">
            <v>20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43.486146124981211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20</v>
          </cell>
          <cell r="BN153">
            <v>20</v>
          </cell>
          <cell r="BO153">
            <v>8.2561598481439513E-2</v>
          </cell>
          <cell r="BP153">
            <v>0</v>
          </cell>
          <cell r="BQ153">
            <v>20</v>
          </cell>
          <cell r="BS153">
            <v>0</v>
          </cell>
          <cell r="BT153">
            <v>0</v>
          </cell>
        </row>
        <row r="154">
          <cell r="A154" t="str">
            <v>Data Stand Alone CRU / MS Data Only / Tablets and Gaming Devices</v>
          </cell>
          <cell r="B154" t="b">
            <v>0</v>
          </cell>
          <cell r="C154" t="str">
            <v>Data Stand Alone CRU</v>
          </cell>
          <cell r="D154">
            <v>7239019</v>
          </cell>
          <cell r="E154">
            <v>0</v>
          </cell>
          <cell r="F154" t="str">
            <v>Data Stand Alone CRU / MS Data Only / Tablets and Gaming Devices</v>
          </cell>
          <cell r="G154" t="str">
            <v>MS Data Only</v>
          </cell>
          <cell r="H154" t="str">
            <v>Tablets and Gaming Devices</v>
          </cell>
          <cell r="I154" t="str">
            <v>Stand Alone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 t="str">
            <v>Data Stand Alone CRU / MS Data Only / Tablets and Gaming Devices</v>
          </cell>
          <cell r="O154">
            <v>1</v>
          </cell>
          <cell r="P154" t="str">
            <v>N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10</v>
          </cell>
          <cell r="V154">
            <v>10</v>
          </cell>
          <cell r="W154">
            <v>0</v>
          </cell>
          <cell r="X154">
            <v>0</v>
          </cell>
          <cell r="Y154" t="b">
            <v>0</v>
          </cell>
          <cell r="Z154" t="str">
            <v>N/A</v>
          </cell>
          <cell r="AA154">
            <v>0</v>
          </cell>
          <cell r="AB154">
            <v>0</v>
          </cell>
          <cell r="AC154">
            <v>0</v>
          </cell>
          <cell r="AD154" t="str">
            <v>N/A</v>
          </cell>
          <cell r="AE154">
            <v>0</v>
          </cell>
          <cell r="AF154">
            <v>10</v>
          </cell>
          <cell r="AG154" t="b">
            <v>0</v>
          </cell>
          <cell r="AH154" t="str">
            <v>International Bolt Ons DC and Tab</v>
          </cell>
          <cell r="AI154" t="str">
            <v>MS Data Only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 t="str">
            <v>DiscCRU</v>
          </cell>
          <cell r="AW154">
            <v>0.15000000000000002</v>
          </cell>
          <cell r="AY154">
            <v>10</v>
          </cell>
          <cell r="AZ154">
            <v>10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47.260188087774253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10</v>
          </cell>
          <cell r="BN154">
            <v>10</v>
          </cell>
          <cell r="BO154">
            <v>-0.72919707023523217</v>
          </cell>
          <cell r="BP154">
            <v>0</v>
          </cell>
          <cell r="BQ154">
            <v>10</v>
          </cell>
          <cell r="BS154">
            <v>0</v>
          </cell>
          <cell r="BT154">
            <v>0</v>
          </cell>
        </row>
        <row r="155">
          <cell r="A155" t="str">
            <v>Data Stand Alone CRU / MS Data Only / 4GB</v>
          </cell>
          <cell r="B155" t="b">
            <v>0</v>
          </cell>
          <cell r="C155" t="str">
            <v>Data Stand Alone CRU</v>
          </cell>
          <cell r="D155">
            <v>7570201</v>
          </cell>
          <cell r="E155">
            <v>0</v>
          </cell>
          <cell r="F155" t="str">
            <v>Data Stand Alone CRU / MS Data Only</v>
          </cell>
          <cell r="G155" t="str">
            <v>MS Data Only</v>
          </cell>
          <cell r="H155" t="str">
            <v>4GB</v>
          </cell>
          <cell r="I155" t="str">
            <v>Bolt On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 t="str">
            <v>Data Stand Alone CRU / MS Data Only 4GB</v>
          </cell>
          <cell r="O155">
            <v>1</v>
          </cell>
          <cell r="P155" t="str">
            <v>N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30</v>
          </cell>
          <cell r="V155">
            <v>30</v>
          </cell>
          <cell r="W155">
            <v>0</v>
          </cell>
          <cell r="X155">
            <v>0</v>
          </cell>
          <cell r="Y155" t="b">
            <v>0</v>
          </cell>
          <cell r="Z155" t="str">
            <v>N/A</v>
          </cell>
          <cell r="AA155">
            <v>0</v>
          </cell>
          <cell r="AB155">
            <v>0</v>
          </cell>
          <cell r="AC155" t="str">
            <v>DiscCRU</v>
          </cell>
          <cell r="AD155" t="str">
            <v>N/A</v>
          </cell>
          <cell r="AE155">
            <v>0.15000000000000002</v>
          </cell>
          <cell r="AF155">
            <v>25.5</v>
          </cell>
          <cell r="AG155" t="b">
            <v>0</v>
          </cell>
          <cell r="AH155" t="str">
            <v>International Bolt Ons DC and Tab</v>
          </cell>
          <cell r="AI155">
            <v>0</v>
          </cell>
          <cell r="AJ155" t="str">
            <v>MS Data Only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25.5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 t="str">
            <v>DiscCRU</v>
          </cell>
          <cell r="AW155">
            <v>0.15000000000000002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47.260188087774253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25.5</v>
          </cell>
          <cell r="BS155">
            <v>0</v>
          </cell>
          <cell r="BT155">
            <v>0</v>
          </cell>
        </row>
        <row r="156">
          <cell r="A156" t="str">
            <v>Data Stand Alone CRU / MS Data Only / 6GB</v>
          </cell>
          <cell r="B156" t="b">
            <v>0</v>
          </cell>
          <cell r="C156" t="str">
            <v>Data Stand Alone CRU</v>
          </cell>
          <cell r="D156">
            <v>7570202</v>
          </cell>
          <cell r="E156">
            <v>0</v>
          </cell>
          <cell r="F156" t="str">
            <v>Data Stand Alone CRU / MS Data Only</v>
          </cell>
          <cell r="G156" t="str">
            <v>MS Data Only</v>
          </cell>
          <cell r="H156" t="str">
            <v>6GB</v>
          </cell>
          <cell r="I156" t="str">
            <v>Bolt On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 t="str">
            <v>Data Stand Alone CRU / MS Data Only 6GB</v>
          </cell>
          <cell r="O156">
            <v>1</v>
          </cell>
          <cell r="P156" t="str">
            <v>N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40</v>
          </cell>
          <cell r="V156">
            <v>40</v>
          </cell>
          <cell r="W156">
            <v>0</v>
          </cell>
          <cell r="X156">
            <v>0</v>
          </cell>
          <cell r="Y156" t="b">
            <v>0</v>
          </cell>
          <cell r="Z156" t="str">
            <v>N/A</v>
          </cell>
          <cell r="AA156">
            <v>0</v>
          </cell>
          <cell r="AB156">
            <v>0</v>
          </cell>
          <cell r="AC156" t="str">
            <v>DiscCRU</v>
          </cell>
          <cell r="AD156" t="str">
            <v>N/A</v>
          </cell>
          <cell r="AE156">
            <v>0.15000000000000002</v>
          </cell>
          <cell r="AF156">
            <v>34</v>
          </cell>
          <cell r="AG156" t="b">
            <v>0</v>
          </cell>
          <cell r="AH156" t="str">
            <v>International Bolt Ons DC and Tab</v>
          </cell>
          <cell r="AI156">
            <v>0</v>
          </cell>
          <cell r="AJ156" t="str">
            <v>MS Data Only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34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 t="str">
            <v>DiscCRU</v>
          </cell>
          <cell r="AW156">
            <v>0.15000000000000002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47.260188087774253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34</v>
          </cell>
          <cell r="BS156">
            <v>0</v>
          </cell>
          <cell r="BT156">
            <v>0</v>
          </cell>
        </row>
        <row r="157">
          <cell r="A157" t="str">
            <v>Data Stand Alone CRU / MS Data Only / 10GB</v>
          </cell>
          <cell r="B157" t="b">
            <v>0</v>
          </cell>
          <cell r="C157" t="str">
            <v>Data Stand Alone CRU</v>
          </cell>
          <cell r="D157">
            <v>7570203</v>
          </cell>
          <cell r="E157">
            <v>0</v>
          </cell>
          <cell r="F157" t="str">
            <v>Data Stand Alone CRU / MS Data Only</v>
          </cell>
          <cell r="G157" t="str">
            <v>MS Data Only</v>
          </cell>
          <cell r="H157" t="str">
            <v>10GB</v>
          </cell>
          <cell r="I157" t="str">
            <v>Bolt On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 t="str">
            <v>Data Stand Alone CRU / MS Data Only 10GB</v>
          </cell>
          <cell r="O157">
            <v>1</v>
          </cell>
          <cell r="P157" t="str">
            <v>N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60</v>
          </cell>
          <cell r="V157">
            <v>60</v>
          </cell>
          <cell r="W157">
            <v>0</v>
          </cell>
          <cell r="X157">
            <v>0</v>
          </cell>
          <cell r="Y157" t="b">
            <v>0</v>
          </cell>
          <cell r="Z157" t="str">
            <v>N/A</v>
          </cell>
          <cell r="AA157">
            <v>0</v>
          </cell>
          <cell r="AB157">
            <v>0</v>
          </cell>
          <cell r="AC157" t="str">
            <v>DiscCRU</v>
          </cell>
          <cell r="AD157" t="str">
            <v>N/A</v>
          </cell>
          <cell r="AE157">
            <v>0.15000000000000002</v>
          </cell>
          <cell r="AF157">
            <v>51</v>
          </cell>
          <cell r="AG157" t="b">
            <v>0</v>
          </cell>
          <cell r="AH157" t="str">
            <v>International Bolt Ons DC and Tab</v>
          </cell>
          <cell r="AI157">
            <v>0</v>
          </cell>
          <cell r="AJ157" t="str">
            <v>MS Data Only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51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 t="str">
            <v>DiscCRU</v>
          </cell>
          <cell r="AW157">
            <v>0.15000000000000002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47.260188087774253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51</v>
          </cell>
          <cell r="BS157">
            <v>0</v>
          </cell>
          <cell r="BT157">
            <v>0</v>
          </cell>
        </row>
        <row r="158">
          <cell r="A158" t="str">
            <v>Data Stand Alone CRU / MS Data Only / 15GB</v>
          </cell>
          <cell r="B158" t="b">
            <v>0</v>
          </cell>
          <cell r="C158" t="str">
            <v>Data Stand Alone CRU</v>
          </cell>
          <cell r="D158">
            <v>7570204</v>
          </cell>
          <cell r="E158">
            <v>0</v>
          </cell>
          <cell r="F158" t="str">
            <v>Data Stand Alone CRU / MS Data Only</v>
          </cell>
          <cell r="G158" t="str">
            <v>MS Data Only</v>
          </cell>
          <cell r="H158" t="str">
            <v>15GB</v>
          </cell>
          <cell r="I158" t="str">
            <v>Bolt On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 t="str">
            <v>Data Stand Alone CRU / MS Data Only 15GB</v>
          </cell>
          <cell r="O158">
            <v>1</v>
          </cell>
          <cell r="P158" t="str">
            <v>N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90</v>
          </cell>
          <cell r="V158">
            <v>90</v>
          </cell>
          <cell r="W158">
            <v>0</v>
          </cell>
          <cell r="X158">
            <v>0</v>
          </cell>
          <cell r="Y158" t="b">
            <v>0</v>
          </cell>
          <cell r="Z158" t="str">
            <v>N/A</v>
          </cell>
          <cell r="AA158">
            <v>0</v>
          </cell>
          <cell r="AB158">
            <v>0</v>
          </cell>
          <cell r="AC158" t="str">
            <v>DiscCRU</v>
          </cell>
          <cell r="AD158" t="str">
            <v>N/A</v>
          </cell>
          <cell r="AE158">
            <v>0.15000000000000002</v>
          </cell>
          <cell r="AF158">
            <v>76.5</v>
          </cell>
          <cell r="AG158" t="b">
            <v>0</v>
          </cell>
          <cell r="AH158" t="str">
            <v>International Bolt Ons DC and Tab</v>
          </cell>
          <cell r="AI158">
            <v>0</v>
          </cell>
          <cell r="AJ158" t="str">
            <v>MS Data Only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76.5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 t="str">
            <v>DiscCRU</v>
          </cell>
          <cell r="AW158">
            <v>0.15000000000000002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47.260188087774253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76.5</v>
          </cell>
          <cell r="BS158">
            <v>0</v>
          </cell>
          <cell r="BT158">
            <v>0</v>
          </cell>
        </row>
        <row r="159">
          <cell r="A159" t="str">
            <v>Data Stand Alone CRU / MS Data Only / 20GB</v>
          </cell>
          <cell r="B159" t="b">
            <v>0</v>
          </cell>
          <cell r="C159" t="str">
            <v>Data Stand Alone CRU</v>
          </cell>
          <cell r="D159">
            <v>7570205</v>
          </cell>
          <cell r="E159">
            <v>0</v>
          </cell>
          <cell r="F159" t="str">
            <v>Data Stand Alone CRU / MS Data Only</v>
          </cell>
          <cell r="G159" t="str">
            <v>MS Data Only</v>
          </cell>
          <cell r="H159" t="str">
            <v>20GB</v>
          </cell>
          <cell r="I159" t="str">
            <v>Bolt On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 t="str">
            <v>Data Stand Alone CRU / MS Data Only 20GB</v>
          </cell>
          <cell r="O159">
            <v>1</v>
          </cell>
          <cell r="P159" t="str">
            <v>N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110</v>
          </cell>
          <cell r="V159">
            <v>110</v>
          </cell>
          <cell r="W159">
            <v>0</v>
          </cell>
          <cell r="X159">
            <v>0</v>
          </cell>
          <cell r="Y159" t="b">
            <v>0</v>
          </cell>
          <cell r="Z159" t="str">
            <v>N/A</v>
          </cell>
          <cell r="AA159">
            <v>0</v>
          </cell>
          <cell r="AB159">
            <v>0</v>
          </cell>
          <cell r="AC159" t="str">
            <v>DiscCRU</v>
          </cell>
          <cell r="AD159" t="str">
            <v>N/A</v>
          </cell>
          <cell r="AE159">
            <v>0.15000000000000002</v>
          </cell>
          <cell r="AF159">
            <v>93.5</v>
          </cell>
          <cell r="AG159" t="b">
            <v>0</v>
          </cell>
          <cell r="AH159" t="str">
            <v>International Bolt Ons DC and Tab</v>
          </cell>
          <cell r="AI159">
            <v>0</v>
          </cell>
          <cell r="AJ159" t="str">
            <v>MS Data Only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93.5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 t="str">
            <v>DiscCRU</v>
          </cell>
          <cell r="AW159">
            <v>0.15000000000000002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47.260188087774253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93.5</v>
          </cell>
          <cell r="BS159">
            <v>0</v>
          </cell>
          <cell r="BT159">
            <v>0</v>
          </cell>
        </row>
        <row r="160">
          <cell r="A160" t="str">
            <v>Data Stand Alone CRU / MS Data Only / 30GB</v>
          </cell>
          <cell r="B160" t="b">
            <v>0</v>
          </cell>
          <cell r="C160" t="str">
            <v>Data Stand Alone CRU</v>
          </cell>
          <cell r="D160">
            <v>7570206</v>
          </cell>
          <cell r="E160">
            <v>0</v>
          </cell>
          <cell r="F160" t="str">
            <v>Data Stand Alone CRU / MS Data Only</v>
          </cell>
          <cell r="G160" t="str">
            <v>MS Data Only</v>
          </cell>
          <cell r="H160" t="str">
            <v>30GB</v>
          </cell>
          <cell r="I160" t="str">
            <v>Bolt On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str">
            <v>Data Stand Alone CRU / MS Data Only 30GB</v>
          </cell>
          <cell r="O160">
            <v>1</v>
          </cell>
          <cell r="P160" t="str">
            <v>N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185</v>
          </cell>
          <cell r="V160">
            <v>185</v>
          </cell>
          <cell r="W160">
            <v>0</v>
          </cell>
          <cell r="X160">
            <v>0</v>
          </cell>
          <cell r="Y160" t="b">
            <v>0</v>
          </cell>
          <cell r="Z160" t="str">
            <v>N/A</v>
          </cell>
          <cell r="AA160">
            <v>0</v>
          </cell>
          <cell r="AB160">
            <v>0</v>
          </cell>
          <cell r="AC160" t="str">
            <v>DiscCRU</v>
          </cell>
          <cell r="AD160" t="str">
            <v>N/A</v>
          </cell>
          <cell r="AE160">
            <v>0.15000000000000002</v>
          </cell>
          <cell r="AF160">
            <v>157.25</v>
          </cell>
          <cell r="AG160" t="b">
            <v>0</v>
          </cell>
          <cell r="AH160" t="str">
            <v>International Bolt Ons DC and Tab</v>
          </cell>
          <cell r="AI160">
            <v>0</v>
          </cell>
          <cell r="AJ160" t="str">
            <v>MS Data Only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157.25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 t="str">
            <v>DiscCRU</v>
          </cell>
          <cell r="AW160">
            <v>0.15000000000000002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47.260188087774253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157.25</v>
          </cell>
          <cell r="BS160">
            <v>0</v>
          </cell>
          <cell r="BT160">
            <v>0</v>
          </cell>
        </row>
        <row r="161">
          <cell r="A161" t="str">
            <v>Data Stand Alone CRU / MS Data Only / 40GB</v>
          </cell>
          <cell r="B161" t="b">
            <v>0</v>
          </cell>
          <cell r="C161" t="str">
            <v>Data Stand Alone CRU</v>
          </cell>
          <cell r="D161">
            <v>7570207</v>
          </cell>
          <cell r="E161">
            <v>0</v>
          </cell>
          <cell r="F161" t="str">
            <v>Data Stand Alone CRU / MS Data Only</v>
          </cell>
          <cell r="G161" t="str">
            <v>MS Data Only</v>
          </cell>
          <cell r="H161" t="str">
            <v>40GB</v>
          </cell>
          <cell r="I161" t="str">
            <v>Bolt On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 t="str">
            <v>Data Stand Alone CRU / MS Data Only 40GB</v>
          </cell>
          <cell r="O161">
            <v>1</v>
          </cell>
          <cell r="P161" t="str">
            <v>N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260</v>
          </cell>
          <cell r="V161">
            <v>260</v>
          </cell>
          <cell r="W161">
            <v>0</v>
          </cell>
          <cell r="X161">
            <v>0</v>
          </cell>
          <cell r="Y161" t="b">
            <v>0</v>
          </cell>
          <cell r="Z161" t="str">
            <v>N/A</v>
          </cell>
          <cell r="AA161">
            <v>0</v>
          </cell>
          <cell r="AB161">
            <v>0</v>
          </cell>
          <cell r="AC161" t="str">
            <v>DiscCRU</v>
          </cell>
          <cell r="AD161" t="str">
            <v>N/A</v>
          </cell>
          <cell r="AE161">
            <v>0.15000000000000002</v>
          </cell>
          <cell r="AF161">
            <v>221</v>
          </cell>
          <cell r="AG161" t="b">
            <v>0</v>
          </cell>
          <cell r="AH161" t="str">
            <v>International Bolt Ons DC and Tab</v>
          </cell>
          <cell r="AI161">
            <v>0</v>
          </cell>
          <cell r="AJ161" t="str">
            <v>MS Data Only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221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 t="str">
            <v>DiscCRU</v>
          </cell>
          <cell r="AW161">
            <v>0.15000000000000002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47.260188087774253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221</v>
          </cell>
          <cell r="BS161">
            <v>0</v>
          </cell>
          <cell r="BT161">
            <v>0</v>
          </cell>
        </row>
        <row r="162">
          <cell r="A162" t="str">
            <v>Data Stand Alone CRU / MS Data Only / 50GB</v>
          </cell>
          <cell r="B162" t="b">
            <v>0</v>
          </cell>
          <cell r="C162" t="str">
            <v>Data Stand Alone CRU</v>
          </cell>
          <cell r="D162">
            <v>7570208</v>
          </cell>
          <cell r="E162">
            <v>0</v>
          </cell>
          <cell r="F162" t="str">
            <v>Data Stand Alone CRU / MS Data Only</v>
          </cell>
          <cell r="G162" t="str">
            <v>MS Data Only</v>
          </cell>
          <cell r="H162" t="str">
            <v>50GB</v>
          </cell>
          <cell r="I162" t="str">
            <v>Bolt On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 t="str">
            <v>Data Stand Alone CRU / MS Data Only 50GB</v>
          </cell>
          <cell r="O162">
            <v>1</v>
          </cell>
          <cell r="P162" t="str">
            <v>N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335</v>
          </cell>
          <cell r="V162">
            <v>335</v>
          </cell>
          <cell r="W162">
            <v>0</v>
          </cell>
          <cell r="X162">
            <v>0</v>
          </cell>
          <cell r="Y162" t="b">
            <v>0</v>
          </cell>
          <cell r="Z162" t="str">
            <v>N/A</v>
          </cell>
          <cell r="AA162">
            <v>0</v>
          </cell>
          <cell r="AB162">
            <v>0</v>
          </cell>
          <cell r="AC162" t="str">
            <v>DiscCRU</v>
          </cell>
          <cell r="AD162" t="str">
            <v>N/A</v>
          </cell>
          <cell r="AE162">
            <v>0.15000000000000002</v>
          </cell>
          <cell r="AF162">
            <v>284.75</v>
          </cell>
          <cell r="AG162" t="b">
            <v>0</v>
          </cell>
          <cell r="AH162" t="str">
            <v>International Bolt Ons DC and Tab</v>
          </cell>
          <cell r="AI162">
            <v>0</v>
          </cell>
          <cell r="AJ162" t="str">
            <v>MS Data Only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284.75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 t="str">
            <v>DiscCRU</v>
          </cell>
          <cell r="AW162">
            <v>0.15000000000000002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47.260188087774253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284.75</v>
          </cell>
          <cell r="BS162">
            <v>0</v>
          </cell>
          <cell r="BT162">
            <v>0</v>
          </cell>
        </row>
        <row r="163">
          <cell r="A163" t="str">
            <v>Data Stand Alone CRU / GSA Contract / Metered</v>
          </cell>
          <cell r="B163" t="b">
            <v>0</v>
          </cell>
          <cell r="C163" t="str">
            <v>Data Stand Alone CRU</v>
          </cell>
          <cell r="D163">
            <v>7200459</v>
          </cell>
          <cell r="E163">
            <v>0</v>
          </cell>
          <cell r="F163" t="str">
            <v>Data Stand Alone CRU / GSA Contract / Metered</v>
          </cell>
          <cell r="G163" t="str">
            <v>GSA Contract</v>
          </cell>
          <cell r="H163" t="str">
            <v>Metered</v>
          </cell>
          <cell r="I163" t="str">
            <v>Stand Alone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 t="str">
            <v>Data Stand Alone CRU / GSA Contract</v>
          </cell>
          <cell r="O163">
            <v>0.25</v>
          </cell>
          <cell r="P163" t="str">
            <v>N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1.2475000000000001</v>
          </cell>
          <cell r="V163">
            <v>4.99</v>
          </cell>
          <cell r="W163">
            <v>0</v>
          </cell>
          <cell r="X163">
            <v>0</v>
          </cell>
          <cell r="Y163" t="b">
            <v>1</v>
          </cell>
          <cell r="Z163" t="str">
            <v>N/A</v>
          </cell>
          <cell r="AA163">
            <v>0</v>
          </cell>
          <cell r="AB163">
            <v>0</v>
          </cell>
          <cell r="AC163" t="str">
            <v>DiscCRU</v>
          </cell>
          <cell r="AD163" t="str">
            <v>N/A</v>
          </cell>
          <cell r="AE163">
            <v>0.15000000000000002</v>
          </cell>
          <cell r="AF163">
            <v>4.2415000000000003</v>
          </cell>
          <cell r="AG163" t="b">
            <v>0</v>
          </cell>
          <cell r="AH163" t="str">
            <v>International Bolt Ons DC and Tab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 t="str">
            <v>DiscCRU</v>
          </cell>
          <cell r="AW163">
            <v>0.15000000000000002</v>
          </cell>
          <cell r="AY163">
            <v>1.0603750000000001</v>
          </cell>
          <cell r="AZ163">
            <v>4.2415000000000003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40.983606557377044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1.0603750000000001</v>
          </cell>
          <cell r="BN163">
            <v>4.2415000000000003</v>
          </cell>
          <cell r="BO163">
            <v>-2.326220137529476</v>
          </cell>
          <cell r="BP163">
            <v>0</v>
          </cell>
          <cell r="BQ163">
            <v>4.2415000000000003</v>
          </cell>
          <cell r="BS163">
            <v>0</v>
          </cell>
          <cell r="BT163">
            <v>0</v>
          </cell>
        </row>
        <row r="164">
          <cell r="A164" t="str">
            <v>Data Stand Alone CRU / GSA Contract / 50MB Pooled</v>
          </cell>
          <cell r="B164" t="b">
            <v>0</v>
          </cell>
          <cell r="C164" t="str">
            <v>Data Stand Alone CRU</v>
          </cell>
          <cell r="D164">
            <v>7200460</v>
          </cell>
          <cell r="E164">
            <v>0</v>
          </cell>
          <cell r="F164" t="str">
            <v>Data Stand Alone CRU / GSA Contract / 50MB Pooling</v>
          </cell>
          <cell r="G164" t="str">
            <v>GSA Contract</v>
          </cell>
          <cell r="H164" t="str">
            <v>50MB Pooled</v>
          </cell>
          <cell r="I164" t="str">
            <v>Stand Alone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 t="str">
            <v>Data Stand Alone CRU / GSA Contract</v>
          </cell>
          <cell r="O164">
            <v>0.25</v>
          </cell>
          <cell r="P164" t="str">
            <v>N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9.9975000000000005</v>
          </cell>
          <cell r="V164">
            <v>39.99</v>
          </cell>
          <cell r="W164">
            <v>0</v>
          </cell>
          <cell r="X164">
            <v>0</v>
          </cell>
          <cell r="Y164" t="b">
            <v>1</v>
          </cell>
          <cell r="Z164" t="str">
            <v>N/A</v>
          </cell>
          <cell r="AA164">
            <v>0</v>
          </cell>
          <cell r="AB164">
            <v>0</v>
          </cell>
          <cell r="AC164" t="str">
            <v>DiscCRU</v>
          </cell>
          <cell r="AD164" t="str">
            <v>N/A</v>
          </cell>
          <cell r="AE164">
            <v>0.15000000000000002</v>
          </cell>
          <cell r="AF164">
            <v>33.991500000000002</v>
          </cell>
          <cell r="AG164" t="b">
            <v>0</v>
          </cell>
          <cell r="AH164" t="str">
            <v>International Bolt Ons DC and Tab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 t="str">
            <v>DiscCRU</v>
          </cell>
          <cell r="AW164">
            <v>0.15000000000000002</v>
          </cell>
          <cell r="AY164">
            <v>8.4978750000000005</v>
          </cell>
          <cell r="AZ164">
            <v>33.991500000000002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40.983606557377044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8.4978750000000005</v>
          </cell>
          <cell r="BN164">
            <v>33.991500000000002</v>
          </cell>
          <cell r="BO164">
            <v>0.54473284792885379</v>
          </cell>
          <cell r="BP164">
            <v>0</v>
          </cell>
          <cell r="BQ164">
            <v>33.991500000000002</v>
          </cell>
          <cell r="BS164">
            <v>0</v>
          </cell>
          <cell r="BT164">
            <v>0</v>
          </cell>
        </row>
        <row r="165">
          <cell r="A165" t="str">
            <v>Data Stand Alone CRU / GSA Contract / 500MB Pooled</v>
          </cell>
          <cell r="B165" t="b">
            <v>0</v>
          </cell>
          <cell r="C165" t="str">
            <v>Data Stand Alone CRU</v>
          </cell>
          <cell r="D165">
            <v>7200461</v>
          </cell>
          <cell r="E165">
            <v>0</v>
          </cell>
          <cell r="F165" t="str">
            <v>Data Stand Alone CRU / GSA Contract / 500MB Pooling</v>
          </cell>
          <cell r="G165" t="str">
            <v>GSA Contract</v>
          </cell>
          <cell r="H165" t="str">
            <v>500MB Pooled</v>
          </cell>
          <cell r="I165" t="str">
            <v>Stand Alone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 t="str">
            <v>Data Stand Alone CRU / GSA Contract</v>
          </cell>
          <cell r="O165">
            <v>0.25</v>
          </cell>
          <cell r="P165" t="str">
            <v>N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11.25</v>
          </cell>
          <cell r="V165">
            <v>45</v>
          </cell>
          <cell r="W165">
            <v>0</v>
          </cell>
          <cell r="X165">
            <v>0</v>
          </cell>
          <cell r="Y165" t="b">
            <v>1</v>
          </cell>
          <cell r="Z165" t="str">
            <v>N/A</v>
          </cell>
          <cell r="AA165">
            <v>0</v>
          </cell>
          <cell r="AB165">
            <v>0</v>
          </cell>
          <cell r="AC165" t="str">
            <v>DiscCRU</v>
          </cell>
          <cell r="AD165" t="str">
            <v>N/A</v>
          </cell>
          <cell r="AE165">
            <v>0.15000000000000002</v>
          </cell>
          <cell r="AF165">
            <v>38.25</v>
          </cell>
          <cell r="AG165" t="b">
            <v>0</v>
          </cell>
          <cell r="AH165" t="str">
            <v>International Bolt Ons DC and Tab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 t="str">
            <v>DiscCRU</v>
          </cell>
          <cell r="AW165">
            <v>0.15000000000000002</v>
          </cell>
          <cell r="AY165">
            <v>9.5625</v>
          </cell>
          <cell r="AZ165">
            <v>38.25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40.983606557377044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9.5625</v>
          </cell>
          <cell r="BN165">
            <v>38.25</v>
          </cell>
          <cell r="BO165">
            <v>0.48585439214875581</v>
          </cell>
          <cell r="BP165">
            <v>0</v>
          </cell>
          <cell r="BQ165">
            <v>38.25</v>
          </cell>
          <cell r="BS165">
            <v>0</v>
          </cell>
          <cell r="BT165">
            <v>0</v>
          </cell>
        </row>
        <row r="166">
          <cell r="A166" t="str">
            <v>Data Stand Alone CRU / GSA Contract / 5GB Pooled</v>
          </cell>
          <cell r="B166" t="b">
            <v>0</v>
          </cell>
          <cell r="C166" t="str">
            <v>Data Stand Alone CRU</v>
          </cell>
          <cell r="D166">
            <v>7200462</v>
          </cell>
          <cell r="E166">
            <v>0</v>
          </cell>
          <cell r="F166" t="str">
            <v>Data Stand Alone CRU / GSA Contract / 5GB Pooling</v>
          </cell>
          <cell r="G166" t="str">
            <v>GSA Contract</v>
          </cell>
          <cell r="H166" t="str">
            <v>5GB Pooled</v>
          </cell>
          <cell r="I166" t="str">
            <v>Stand Alone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str">
            <v>Data Stand Alone CRU / GSA Contract</v>
          </cell>
          <cell r="O166">
            <v>0.25</v>
          </cell>
          <cell r="P166" t="str">
            <v>N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12.5</v>
          </cell>
          <cell r="V166">
            <v>50</v>
          </cell>
          <cell r="W166">
            <v>0</v>
          </cell>
          <cell r="X166">
            <v>0</v>
          </cell>
          <cell r="Y166" t="b">
            <v>1</v>
          </cell>
          <cell r="Z166" t="str">
            <v>N/A</v>
          </cell>
          <cell r="AA166">
            <v>0</v>
          </cell>
          <cell r="AB166">
            <v>0</v>
          </cell>
          <cell r="AC166" t="str">
            <v>DiscCRU</v>
          </cell>
          <cell r="AD166" t="str">
            <v>N/A</v>
          </cell>
          <cell r="AE166">
            <v>0.15000000000000002</v>
          </cell>
          <cell r="AF166">
            <v>42.5</v>
          </cell>
          <cell r="AG166" t="b">
            <v>0</v>
          </cell>
          <cell r="AH166" t="str">
            <v>International Bolt Ons DC and Tab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 t="str">
            <v>DiscCRU</v>
          </cell>
          <cell r="AW166">
            <v>0.15000000000000002</v>
          </cell>
          <cell r="AY166">
            <v>10.625</v>
          </cell>
          <cell r="AZ166">
            <v>42.5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40.983606557377044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10.625</v>
          </cell>
          <cell r="BN166">
            <v>42.5</v>
          </cell>
          <cell r="BO166">
            <v>0.39951290814050933</v>
          </cell>
          <cell r="BP166">
            <v>0</v>
          </cell>
          <cell r="BQ166">
            <v>42.5</v>
          </cell>
          <cell r="BS166">
            <v>0</v>
          </cell>
          <cell r="BT166">
            <v>0</v>
          </cell>
        </row>
        <row r="167">
          <cell r="A167" t="str">
            <v>Data Stand Alone CRU / Microcell Business Talk / Unlimited</v>
          </cell>
          <cell r="B167" t="b">
            <v>0</v>
          </cell>
          <cell r="C167" t="str">
            <v>Data Stand Alone CRU</v>
          </cell>
          <cell r="D167">
            <v>6675002</v>
          </cell>
          <cell r="E167">
            <v>0</v>
          </cell>
          <cell r="F167" t="str">
            <v>Data Stand Alone CRU / Microcell Business Talk / Unlimited</v>
          </cell>
          <cell r="G167" t="str">
            <v>Microcell Business Talk</v>
          </cell>
          <cell r="H167" t="str">
            <v>Unlimited</v>
          </cell>
          <cell r="I167" t="str">
            <v>Stand Alone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 t="str">
            <v>Data Stand Alone CRU / Microcell Business Talk</v>
          </cell>
          <cell r="O167">
            <v>1</v>
          </cell>
          <cell r="P167" t="str">
            <v>N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19.989999999999998</v>
          </cell>
          <cell r="V167">
            <v>19.989999999999998</v>
          </cell>
          <cell r="W167">
            <v>0</v>
          </cell>
          <cell r="X167">
            <v>0</v>
          </cell>
          <cell r="Y167" t="b">
            <v>1</v>
          </cell>
          <cell r="Z167" t="str">
            <v>N/A</v>
          </cell>
          <cell r="AA167">
            <v>0</v>
          </cell>
          <cell r="AB167">
            <v>0</v>
          </cell>
          <cell r="AC167">
            <v>0</v>
          </cell>
          <cell r="AD167" t="str">
            <v>N/A</v>
          </cell>
          <cell r="AE167">
            <v>0</v>
          </cell>
          <cell r="AF167">
            <v>19.989999999999998</v>
          </cell>
          <cell r="AG167" t="b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 t="str">
            <v>DiscCRU</v>
          </cell>
          <cell r="AW167">
            <v>0.15000000000000002</v>
          </cell>
          <cell r="AY167">
            <v>19.989999999999998</v>
          </cell>
          <cell r="AZ167">
            <v>19.989999999999998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36.363636363636367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19.989999999999998</v>
          </cell>
          <cell r="BN167">
            <v>19.989999999999998</v>
          </cell>
          <cell r="BO167">
            <v>0.5015248020480223</v>
          </cell>
          <cell r="BP167">
            <v>0</v>
          </cell>
          <cell r="BQ167">
            <v>19.989999999999998</v>
          </cell>
          <cell r="BS167">
            <v>0</v>
          </cell>
          <cell r="BT167">
            <v>0</v>
          </cell>
        </row>
        <row r="168">
          <cell r="A168" t="str">
            <v>Data Stand Alone CRU / Microcell Business Talk / Waived (ICB Only)</v>
          </cell>
          <cell r="B168" t="b">
            <v>0</v>
          </cell>
          <cell r="C168" t="str">
            <v>Data Stand Alone CRU</v>
          </cell>
          <cell r="D168">
            <v>6675003</v>
          </cell>
          <cell r="E168">
            <v>0</v>
          </cell>
          <cell r="F168" t="str">
            <v>Data Stand Alone CRU / Microcell Business Talk / Waived (ICB Only)</v>
          </cell>
          <cell r="G168" t="str">
            <v>Microcell Business Talk</v>
          </cell>
          <cell r="H168" t="str">
            <v>Waived (ICB Only)</v>
          </cell>
          <cell r="I168" t="str">
            <v>Stand Alone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 t="str">
            <v>Data Stand Alone CRU / Microcell Business Talk</v>
          </cell>
          <cell r="O168">
            <v>0</v>
          </cell>
          <cell r="P168" t="str">
            <v>N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 t="b">
            <v>1</v>
          </cell>
          <cell r="Z168" t="str">
            <v>N/A</v>
          </cell>
          <cell r="AA168">
            <v>0</v>
          </cell>
          <cell r="AB168">
            <v>0</v>
          </cell>
          <cell r="AC168">
            <v>0</v>
          </cell>
          <cell r="AD168" t="str">
            <v>N/A</v>
          </cell>
          <cell r="AE168">
            <v>0</v>
          </cell>
          <cell r="AF168">
            <v>0</v>
          </cell>
          <cell r="AG168" t="b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 t="str">
            <v>DiscCRU</v>
          </cell>
          <cell r="AW168">
            <v>0.15000000000000002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36.363636363636367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S168">
            <v>0</v>
          </cell>
          <cell r="BT168">
            <v>0</v>
          </cell>
        </row>
        <row r="169">
          <cell r="A169" t="str">
            <v>Data Stand Alone CRU / Smartphone Enterprise / 2GB (ICB Only)</v>
          </cell>
          <cell r="B169" t="b">
            <v>0</v>
          </cell>
          <cell r="C169" t="str">
            <v>Data Stand Alone CRU</v>
          </cell>
          <cell r="D169">
            <v>6675018</v>
          </cell>
          <cell r="E169">
            <v>0</v>
          </cell>
          <cell r="F169" t="str">
            <v>Data Stand Alone CRU / Smartphone Enterprise / 2GB (ICB Only)</v>
          </cell>
          <cell r="G169" t="str">
            <v>Smartphone Enterprise</v>
          </cell>
          <cell r="H169" t="str">
            <v>2GB (ICB Only)</v>
          </cell>
          <cell r="I169" t="str">
            <v>Stand Alone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 t="str">
            <v>Data Stand Alone CRU / Smartphone Enterprise</v>
          </cell>
          <cell r="O169">
            <v>0.8</v>
          </cell>
          <cell r="P169" t="str">
            <v>N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40</v>
          </cell>
          <cell r="V169">
            <v>50</v>
          </cell>
          <cell r="W169">
            <v>0</v>
          </cell>
          <cell r="X169">
            <v>0</v>
          </cell>
          <cell r="Y169" t="b">
            <v>1</v>
          </cell>
          <cell r="Z169" t="str">
            <v>N/A</v>
          </cell>
          <cell r="AA169">
            <v>0</v>
          </cell>
          <cell r="AB169">
            <v>0</v>
          </cell>
          <cell r="AC169" t="str">
            <v>DiscCRU</v>
          </cell>
          <cell r="AD169" t="str">
            <v>N/A</v>
          </cell>
          <cell r="AE169">
            <v>0.15000000000000002</v>
          </cell>
          <cell r="AF169">
            <v>42.5</v>
          </cell>
          <cell r="AG169" t="b">
            <v>0</v>
          </cell>
          <cell r="AH169" t="str">
            <v>International Bolt Ons DC and Tab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 t="str">
            <v>DiscCRU</v>
          </cell>
          <cell r="AW169">
            <v>0.15000000000000002</v>
          </cell>
          <cell r="AY169">
            <v>34</v>
          </cell>
          <cell r="AZ169">
            <v>42.5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41.666666666666664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34</v>
          </cell>
          <cell r="BN169">
            <v>42.5</v>
          </cell>
          <cell r="BO169">
            <v>0.56285659609402172</v>
          </cell>
          <cell r="BP169">
            <v>0</v>
          </cell>
          <cell r="BQ169">
            <v>42.5</v>
          </cell>
          <cell r="BS169">
            <v>0</v>
          </cell>
          <cell r="BT169">
            <v>0</v>
          </cell>
        </row>
        <row r="170">
          <cell r="A170" t="str">
            <v>Data Stand Alone CRU / Smartphone Enterprise / 3GB (ICB Only)</v>
          </cell>
          <cell r="B170" t="b">
            <v>0</v>
          </cell>
          <cell r="C170" t="str">
            <v>Data Stand Alone CRU</v>
          </cell>
          <cell r="D170">
            <v>7200405</v>
          </cell>
          <cell r="E170">
            <v>0</v>
          </cell>
          <cell r="F170" t="str">
            <v>Data Stand Alone CRU / Smartphone Enterprise / 3GB (ICB Only)</v>
          </cell>
          <cell r="G170" t="str">
            <v>Smartphone Enterprise</v>
          </cell>
          <cell r="H170" t="str">
            <v>3GB (ICB Only)</v>
          </cell>
          <cell r="I170" t="str">
            <v>Stand Alone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 t="str">
            <v>Data Stand Alone CRU / Smartphone Enterprise</v>
          </cell>
          <cell r="O170">
            <v>0.2</v>
          </cell>
          <cell r="P170" t="str">
            <v>N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11</v>
          </cell>
          <cell r="V170">
            <v>55</v>
          </cell>
          <cell r="W170">
            <v>0</v>
          </cell>
          <cell r="X170">
            <v>0</v>
          </cell>
          <cell r="Y170" t="b">
            <v>1</v>
          </cell>
          <cell r="Z170" t="str">
            <v>N/A</v>
          </cell>
          <cell r="AA170">
            <v>0</v>
          </cell>
          <cell r="AB170">
            <v>0</v>
          </cell>
          <cell r="AC170" t="str">
            <v>DiscCRU</v>
          </cell>
          <cell r="AD170" t="str">
            <v>N/A</v>
          </cell>
          <cell r="AE170">
            <v>0.15000000000000002</v>
          </cell>
          <cell r="AF170">
            <v>46.75</v>
          </cell>
          <cell r="AG170" t="b">
            <v>0</v>
          </cell>
          <cell r="AH170" t="str">
            <v>International Bolt Ons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 t="str">
            <v>DiscCRU</v>
          </cell>
          <cell r="AW170">
            <v>0.15000000000000002</v>
          </cell>
          <cell r="AY170">
            <v>9.35</v>
          </cell>
          <cell r="AZ170">
            <v>46.75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41.666666666666664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9.35</v>
          </cell>
          <cell r="BN170">
            <v>46.75</v>
          </cell>
          <cell r="BO170">
            <v>0.5614145976132936</v>
          </cell>
          <cell r="BP170">
            <v>0</v>
          </cell>
          <cell r="BQ170">
            <v>46.75</v>
          </cell>
          <cell r="BS170">
            <v>0</v>
          </cell>
          <cell r="BT170">
            <v>0</v>
          </cell>
        </row>
        <row r="171">
          <cell r="A171" t="str">
            <v>Data Stand Alone CRU / Smartphone Enterprise / Unlimited (Legacy)</v>
          </cell>
          <cell r="B171" t="b">
            <v>0</v>
          </cell>
          <cell r="C171" t="str">
            <v>Data Stand Alone CRU</v>
          </cell>
          <cell r="D171">
            <v>6675019</v>
          </cell>
          <cell r="E171">
            <v>0</v>
          </cell>
          <cell r="F171" t="str">
            <v>Data Stand Alone CRU / Smartphone Enterprise / Unlimited (Legacy)</v>
          </cell>
          <cell r="G171" t="str">
            <v>Smartphone Enterprise</v>
          </cell>
          <cell r="H171" t="str">
            <v>Unlimited (Legacy)</v>
          </cell>
          <cell r="I171" t="str">
            <v>Stand Alone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 t="str">
            <v>Data Stand Alone CRU / Smartphone Enterprise</v>
          </cell>
          <cell r="O171">
            <v>0</v>
          </cell>
          <cell r="P171" t="str">
            <v>N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45</v>
          </cell>
          <cell r="W171">
            <v>0</v>
          </cell>
          <cell r="X171">
            <v>0</v>
          </cell>
          <cell r="Y171" t="b">
            <v>1</v>
          </cell>
          <cell r="Z171" t="str">
            <v>N/A</v>
          </cell>
          <cell r="AA171">
            <v>0</v>
          </cell>
          <cell r="AB171">
            <v>0</v>
          </cell>
          <cell r="AC171" t="str">
            <v>DiscCRU</v>
          </cell>
          <cell r="AD171" t="str">
            <v>N/A</v>
          </cell>
          <cell r="AE171">
            <v>0.15000000000000002</v>
          </cell>
          <cell r="AF171">
            <v>38.25</v>
          </cell>
          <cell r="AG171" t="b">
            <v>0</v>
          </cell>
          <cell r="AH171" t="str">
            <v>International Bolt Ons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 t="str">
            <v>DiscCRU</v>
          </cell>
          <cell r="AW171">
            <v>0.15000000000000002</v>
          </cell>
          <cell r="AY171">
            <v>0</v>
          </cell>
          <cell r="AZ171">
            <v>38.25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41.666666666666664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38.25</v>
          </cell>
          <cell r="BO171">
            <v>0.51956639067589072</v>
          </cell>
          <cell r="BP171">
            <v>0</v>
          </cell>
          <cell r="BQ171">
            <v>38.25</v>
          </cell>
          <cell r="BS171">
            <v>0</v>
          </cell>
          <cell r="BT171">
            <v>0</v>
          </cell>
        </row>
        <row r="172">
          <cell r="A172" t="str">
            <v>Data Stand Alone CRU / Smartphone Enterprise Tethered / 2GB (ICB Only)</v>
          </cell>
          <cell r="B172" t="b">
            <v>0</v>
          </cell>
          <cell r="C172" t="str">
            <v>Data Stand Alone CRU</v>
          </cell>
          <cell r="D172">
            <v>6675013</v>
          </cell>
          <cell r="E172">
            <v>0</v>
          </cell>
          <cell r="F172" t="str">
            <v>Data Stand Alone CRU / Smartphone Enterprise Tethered / 2GB (ICB Only)</v>
          </cell>
          <cell r="G172" t="str">
            <v>Smartphone Enterprise Tethered</v>
          </cell>
          <cell r="H172" t="str">
            <v>2GB (ICB Only)</v>
          </cell>
          <cell r="I172" t="str">
            <v>Stand Alone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 t="str">
            <v>Data Stand Alone CRU / Smartphone Enterprise Tethered</v>
          </cell>
          <cell r="O172">
            <v>0.8</v>
          </cell>
          <cell r="P172" t="str">
            <v>N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56</v>
          </cell>
          <cell r="V172">
            <v>70</v>
          </cell>
          <cell r="W172">
            <v>0</v>
          </cell>
          <cell r="X172">
            <v>0</v>
          </cell>
          <cell r="Y172" t="b">
            <v>1</v>
          </cell>
          <cell r="Z172" t="str">
            <v>N/A</v>
          </cell>
          <cell r="AA172">
            <v>0</v>
          </cell>
          <cell r="AB172">
            <v>0</v>
          </cell>
          <cell r="AC172" t="str">
            <v>DiscCRU</v>
          </cell>
          <cell r="AD172" t="str">
            <v>N/A</v>
          </cell>
          <cell r="AE172">
            <v>0.15000000000000002</v>
          </cell>
          <cell r="AF172">
            <v>59.5</v>
          </cell>
          <cell r="AG172" t="b">
            <v>0</v>
          </cell>
          <cell r="AH172" t="str">
            <v>International Bolt Ons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 t="str">
            <v>DiscCRU</v>
          </cell>
          <cell r="AW172">
            <v>0.15000000000000002</v>
          </cell>
          <cell r="AY172">
            <v>47.6</v>
          </cell>
          <cell r="AZ172">
            <v>59.5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41.666666666666664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47.6</v>
          </cell>
          <cell r="BN172">
            <v>59.5</v>
          </cell>
          <cell r="BO172">
            <v>0.63279938634766586</v>
          </cell>
          <cell r="BP172">
            <v>0</v>
          </cell>
          <cell r="BQ172">
            <v>59.5</v>
          </cell>
          <cell r="BS172">
            <v>0</v>
          </cell>
          <cell r="BT172">
            <v>0</v>
          </cell>
        </row>
        <row r="173">
          <cell r="A173" t="str">
            <v>Data Stand Alone CRU / Smartphone Enterprise Tethered / 5GB (ICB Only)</v>
          </cell>
          <cell r="B173" t="b">
            <v>0</v>
          </cell>
          <cell r="C173" t="str">
            <v>Data Stand Alone CRU</v>
          </cell>
          <cell r="D173">
            <v>7200406</v>
          </cell>
          <cell r="E173">
            <v>0</v>
          </cell>
          <cell r="F173" t="str">
            <v>Data Stand Alone CRU / Smartphone Enterprise Tethered / 5GB (ICB Only)</v>
          </cell>
          <cell r="G173" t="str">
            <v>Smartphone Enterprise Tethered</v>
          </cell>
          <cell r="H173" t="str">
            <v>5GB (ICB Only)</v>
          </cell>
          <cell r="I173" t="str">
            <v>Stand Alone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 t="str">
            <v>Data Stand Alone CRU / Smartphone Enterprise Tethered</v>
          </cell>
          <cell r="O173">
            <v>0.2</v>
          </cell>
          <cell r="P173" t="str">
            <v>N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15</v>
          </cell>
          <cell r="V173">
            <v>75</v>
          </cell>
          <cell r="W173">
            <v>0</v>
          </cell>
          <cell r="X173">
            <v>0</v>
          </cell>
          <cell r="Y173" t="b">
            <v>1</v>
          </cell>
          <cell r="Z173" t="str">
            <v>N/A</v>
          </cell>
          <cell r="AA173">
            <v>0</v>
          </cell>
          <cell r="AB173">
            <v>0</v>
          </cell>
          <cell r="AC173" t="str">
            <v>DiscCRU</v>
          </cell>
          <cell r="AD173" t="str">
            <v>N/A</v>
          </cell>
          <cell r="AE173">
            <v>0.15000000000000002</v>
          </cell>
          <cell r="AF173">
            <v>63.75</v>
          </cell>
          <cell r="AG173" t="b">
            <v>0</v>
          </cell>
          <cell r="AH173" t="str">
            <v>International Bolt Ons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 t="str">
            <v>DiscCRU</v>
          </cell>
          <cell r="AW173">
            <v>0.15000000000000002</v>
          </cell>
          <cell r="AY173">
            <v>12.75</v>
          </cell>
          <cell r="AZ173">
            <v>63.75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41.666666666666664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12.75</v>
          </cell>
          <cell r="BN173">
            <v>63.75</v>
          </cell>
          <cell r="BO173">
            <v>0.60777079039483217</v>
          </cell>
          <cell r="BP173">
            <v>0</v>
          </cell>
          <cell r="BQ173">
            <v>63.75</v>
          </cell>
          <cell r="BS173">
            <v>0</v>
          </cell>
          <cell r="BT173">
            <v>0</v>
          </cell>
        </row>
        <row r="174">
          <cell r="A174" t="str">
            <v>Data Stand Alone CRU / Smartphone Enterprise Tethered / Unlimited (Legacy)</v>
          </cell>
          <cell r="B174" t="b">
            <v>0</v>
          </cell>
          <cell r="C174" t="str">
            <v>Data Stand Alone CRU</v>
          </cell>
          <cell r="D174">
            <v>6675014</v>
          </cell>
          <cell r="E174">
            <v>0</v>
          </cell>
          <cell r="F174" t="str">
            <v>Data Stand Alone CRU / Smartphone Enterprise Tethered / Unlimited (Legacy)</v>
          </cell>
          <cell r="G174" t="str">
            <v>Smartphone Enterprise Tethered</v>
          </cell>
          <cell r="H174" t="str">
            <v>Unlimited (Legacy)</v>
          </cell>
          <cell r="I174" t="str">
            <v>Stand Alone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 t="str">
            <v>Data Stand Alone CRU / Smartphone Enterprise Tethered</v>
          </cell>
          <cell r="O174">
            <v>0</v>
          </cell>
          <cell r="P174" t="str">
            <v>N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65</v>
          </cell>
          <cell r="W174">
            <v>0</v>
          </cell>
          <cell r="X174">
            <v>0</v>
          </cell>
          <cell r="Y174" t="b">
            <v>1</v>
          </cell>
          <cell r="Z174" t="str">
            <v>N/A</v>
          </cell>
          <cell r="AA174">
            <v>0</v>
          </cell>
          <cell r="AB174">
            <v>0</v>
          </cell>
          <cell r="AC174" t="str">
            <v>DiscCRU</v>
          </cell>
          <cell r="AD174" t="str">
            <v>N/A</v>
          </cell>
          <cell r="AE174">
            <v>0.15000000000000002</v>
          </cell>
          <cell r="AF174">
            <v>55.25</v>
          </cell>
          <cell r="AG174" t="b">
            <v>0</v>
          </cell>
          <cell r="AH174" t="str">
            <v>International Bolt Ons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 t="str">
            <v>DiscCRU</v>
          </cell>
          <cell r="AW174">
            <v>0.15000000000000002</v>
          </cell>
          <cell r="AY174">
            <v>0</v>
          </cell>
          <cell r="AZ174">
            <v>55.25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41.666666666666664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55.25</v>
          </cell>
          <cell r="BO174">
            <v>0.60820945877000931</v>
          </cell>
          <cell r="BP174">
            <v>0</v>
          </cell>
          <cell r="BQ174">
            <v>55.25</v>
          </cell>
          <cell r="BS174">
            <v>0</v>
          </cell>
          <cell r="BT174">
            <v>0</v>
          </cell>
        </row>
        <row r="175">
          <cell r="A175" t="str">
            <v>Data Stand Alone CRU / Smartphone Enterprise International / 3GB (ICB Only)</v>
          </cell>
          <cell r="B175" t="b">
            <v>0</v>
          </cell>
          <cell r="C175" t="str">
            <v>Data Stand Alone CRU</v>
          </cell>
          <cell r="D175">
            <v>7200410</v>
          </cell>
          <cell r="E175">
            <v>0</v>
          </cell>
          <cell r="F175" t="str">
            <v>Data Stand Alone CRU / Smartphone Enterprise International / 3GB (ICB Only)</v>
          </cell>
          <cell r="G175" t="str">
            <v>Smartphone Enterprise International</v>
          </cell>
          <cell r="H175" t="str">
            <v>3GB (ICB Only)</v>
          </cell>
          <cell r="I175" t="str">
            <v>Stand Alone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 t="str">
            <v>Data Stand Alone CRU / Smartphone Enterprise International</v>
          </cell>
          <cell r="O175">
            <v>0.8</v>
          </cell>
          <cell r="P175" t="str">
            <v>N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63.991999999999997</v>
          </cell>
          <cell r="V175">
            <v>79.989999999999995</v>
          </cell>
          <cell r="W175">
            <v>0</v>
          </cell>
          <cell r="X175">
            <v>0</v>
          </cell>
          <cell r="Y175" t="b">
            <v>1</v>
          </cell>
          <cell r="Z175" t="str">
            <v>N/A</v>
          </cell>
          <cell r="AA175">
            <v>0</v>
          </cell>
          <cell r="AB175">
            <v>0</v>
          </cell>
          <cell r="AC175" t="str">
            <v>DiscCRU</v>
          </cell>
          <cell r="AD175" t="str">
            <v>N/A</v>
          </cell>
          <cell r="AE175">
            <v>0.15000000000000002</v>
          </cell>
          <cell r="AF175">
            <v>67.991499999999988</v>
          </cell>
          <cell r="AG175" t="b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 t="str">
            <v>DiscCRU</v>
          </cell>
          <cell r="AW175">
            <v>0.15000000000000002</v>
          </cell>
          <cell r="AY175">
            <v>54.393199999999993</v>
          </cell>
          <cell r="AZ175">
            <v>67.991499999999988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23.752969121140143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54.393199999999993</v>
          </cell>
          <cell r="BN175">
            <v>67.991499999999988</v>
          </cell>
          <cell r="BO175">
            <v>0.4532775864127494</v>
          </cell>
          <cell r="BP175">
            <v>0</v>
          </cell>
          <cell r="BQ175">
            <v>67.991499999999988</v>
          </cell>
          <cell r="BS175">
            <v>0</v>
          </cell>
          <cell r="BT175">
            <v>0</v>
          </cell>
        </row>
        <row r="176">
          <cell r="A176" t="str">
            <v>Data Stand Alone CRU / Smartphone Enterprise International / Unlimited (Legacy)</v>
          </cell>
          <cell r="B176" t="b">
            <v>0</v>
          </cell>
          <cell r="C176" t="str">
            <v>Data Stand Alone CRU</v>
          </cell>
          <cell r="D176">
            <v>6675010</v>
          </cell>
          <cell r="E176">
            <v>0</v>
          </cell>
          <cell r="F176" t="str">
            <v>Data Stand Alone CRU / Smartphone Enterprise International / Unlimited (Legacy)</v>
          </cell>
          <cell r="G176" t="str">
            <v>Smartphone Enterprise International</v>
          </cell>
          <cell r="H176" t="str">
            <v>Unlimited (Legacy)</v>
          </cell>
          <cell r="I176" t="str">
            <v>Stand Alone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 t="str">
            <v>Data Stand Alone CRU / Smartphone Enterprise International</v>
          </cell>
          <cell r="O176">
            <v>0.2</v>
          </cell>
          <cell r="P176" t="str">
            <v>N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13.997999999999999</v>
          </cell>
          <cell r="V176">
            <v>69.989999999999995</v>
          </cell>
          <cell r="W176">
            <v>0</v>
          </cell>
          <cell r="X176">
            <v>0</v>
          </cell>
          <cell r="Y176" t="b">
            <v>1</v>
          </cell>
          <cell r="Z176" t="str">
            <v>N/A</v>
          </cell>
          <cell r="AA176">
            <v>0</v>
          </cell>
          <cell r="AB176">
            <v>0</v>
          </cell>
          <cell r="AC176" t="str">
            <v>DiscCRU</v>
          </cell>
          <cell r="AD176" t="str">
            <v>N/A</v>
          </cell>
          <cell r="AE176">
            <v>0.15000000000000002</v>
          </cell>
          <cell r="AF176">
            <v>59.491499999999995</v>
          </cell>
          <cell r="AG176" t="b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 t="str">
            <v>DiscCRU</v>
          </cell>
          <cell r="AW176">
            <v>0.15000000000000002</v>
          </cell>
          <cell r="AY176">
            <v>11.898299999999999</v>
          </cell>
          <cell r="AZ176">
            <v>59.491499999999995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23.752969121140143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11.898299999999999</v>
          </cell>
          <cell r="BN176">
            <v>59.491499999999995</v>
          </cell>
          <cell r="BO176">
            <v>0.39181718625052309</v>
          </cell>
          <cell r="BP176">
            <v>0</v>
          </cell>
          <cell r="BQ176">
            <v>59.491499999999995</v>
          </cell>
          <cell r="BS176">
            <v>0</v>
          </cell>
          <cell r="BT176">
            <v>0</v>
          </cell>
        </row>
        <row r="177">
          <cell r="A177" t="str">
            <v>Data Stand Alone CRU / Smartphone Personal Tethered / 4GB (Legacy)</v>
          </cell>
          <cell r="B177" t="b">
            <v>0</v>
          </cell>
          <cell r="C177" t="str">
            <v>Data Stand Alone CRU</v>
          </cell>
          <cell r="D177">
            <v>6675044</v>
          </cell>
          <cell r="E177">
            <v>0</v>
          </cell>
          <cell r="F177" t="str">
            <v>Data Stand Alone CRU / Smartphone Personal Tethered / 4GB (Legacy)</v>
          </cell>
          <cell r="G177" t="str">
            <v>Smartphone Personal Tethered</v>
          </cell>
          <cell r="H177" t="str">
            <v>4GB (Legacy)</v>
          </cell>
          <cell r="I177" t="str">
            <v>Stand Alone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 t="str">
            <v>Data Stand Alone CRU / Smartphone Personal Tethered</v>
          </cell>
          <cell r="O177">
            <v>0.8</v>
          </cell>
          <cell r="P177" t="str">
            <v>N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52</v>
          </cell>
          <cell r="V177">
            <v>65</v>
          </cell>
          <cell r="W177">
            <v>0</v>
          </cell>
          <cell r="X177">
            <v>0</v>
          </cell>
          <cell r="Y177" t="b">
            <v>1</v>
          </cell>
          <cell r="Z177" t="str">
            <v>N/A</v>
          </cell>
          <cell r="AA177">
            <v>0</v>
          </cell>
          <cell r="AB177">
            <v>0</v>
          </cell>
          <cell r="AC177" t="str">
            <v>DiscCRU</v>
          </cell>
          <cell r="AD177" t="str">
            <v>N/A</v>
          </cell>
          <cell r="AE177">
            <v>0.15000000000000002</v>
          </cell>
          <cell r="AF177">
            <v>55.25</v>
          </cell>
          <cell r="AG177" t="b">
            <v>0</v>
          </cell>
          <cell r="AH177" t="str">
            <v>International Bolt Ons DC and Tab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 t="str">
            <v>DiscCRU</v>
          </cell>
          <cell r="AW177">
            <v>0.15000000000000002</v>
          </cell>
          <cell r="AY177">
            <v>44.2</v>
          </cell>
          <cell r="AZ177">
            <v>55.25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26.595744680851062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44.2</v>
          </cell>
          <cell r="BN177">
            <v>55.25</v>
          </cell>
          <cell r="BO177">
            <v>0.47538683270783511</v>
          </cell>
          <cell r="BP177">
            <v>0</v>
          </cell>
          <cell r="BQ177">
            <v>55.25</v>
          </cell>
          <cell r="BS177">
            <v>0</v>
          </cell>
          <cell r="BT177">
            <v>0</v>
          </cell>
        </row>
        <row r="178">
          <cell r="A178" t="str">
            <v>Data Stand Alone CRU / Smartphone Personal Tethered / Unlimited (Legacy)</v>
          </cell>
          <cell r="B178" t="b">
            <v>0</v>
          </cell>
          <cell r="C178" t="str">
            <v>Data Stand Alone CRU</v>
          </cell>
          <cell r="D178">
            <v>6675045</v>
          </cell>
          <cell r="E178">
            <v>0</v>
          </cell>
          <cell r="F178" t="str">
            <v>Data Stand Alone CRU / Smartphone Personal Tethered / Unlimited (Legacy)</v>
          </cell>
          <cell r="G178" t="str">
            <v>Smartphone Personal Tethered</v>
          </cell>
          <cell r="H178" t="str">
            <v>Unlimited (Legacy)</v>
          </cell>
          <cell r="I178" t="str">
            <v>Stand Alone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 t="str">
            <v>Data Stand Alone CRU / Smartphone Personal Tethered</v>
          </cell>
          <cell r="O178">
            <v>0.2</v>
          </cell>
          <cell r="P178" t="str">
            <v>N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13</v>
          </cell>
          <cell r="V178">
            <v>65</v>
          </cell>
          <cell r="W178">
            <v>0</v>
          </cell>
          <cell r="X178">
            <v>0</v>
          </cell>
          <cell r="Y178" t="b">
            <v>1</v>
          </cell>
          <cell r="Z178" t="str">
            <v>N/A</v>
          </cell>
          <cell r="AA178">
            <v>0</v>
          </cell>
          <cell r="AB178">
            <v>0</v>
          </cell>
          <cell r="AC178" t="str">
            <v>DiscCRU</v>
          </cell>
          <cell r="AD178" t="str">
            <v>N/A</v>
          </cell>
          <cell r="AE178">
            <v>0.15000000000000002</v>
          </cell>
          <cell r="AF178">
            <v>55.25</v>
          </cell>
          <cell r="AG178" t="b">
            <v>0</v>
          </cell>
          <cell r="AH178" t="str">
            <v>International Bolt Ons DC and Tab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 t="str">
            <v>DiscCRU</v>
          </cell>
          <cell r="AW178">
            <v>0.15000000000000002</v>
          </cell>
          <cell r="AY178">
            <v>11.05</v>
          </cell>
          <cell r="AZ178">
            <v>55.25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26.595744680851062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11.05</v>
          </cell>
          <cell r="BN178">
            <v>55.25</v>
          </cell>
          <cell r="BO178">
            <v>0.47538683270783511</v>
          </cell>
          <cell r="BP178">
            <v>0</v>
          </cell>
          <cell r="BQ178">
            <v>55.25</v>
          </cell>
          <cell r="BS178">
            <v>0</v>
          </cell>
          <cell r="BT178">
            <v>0</v>
          </cell>
        </row>
        <row r="179">
          <cell r="A179" t="str">
            <v>Data Stand Alone CRU / Smartphone Goodlink / 4MB (Legacy)</v>
          </cell>
          <cell r="B179" t="b">
            <v>0</v>
          </cell>
          <cell r="C179" t="str">
            <v>Data Stand Alone CRU</v>
          </cell>
          <cell r="D179">
            <v>6675028</v>
          </cell>
          <cell r="E179">
            <v>0</v>
          </cell>
          <cell r="F179" t="str">
            <v>Data Stand Alone CRU / Smartphone Goodlink / 4MB (Legacy)</v>
          </cell>
          <cell r="G179" t="str">
            <v>Smartphone Goodlink</v>
          </cell>
          <cell r="H179" t="str">
            <v>4MB (Legacy)</v>
          </cell>
          <cell r="I179" t="str">
            <v>Stand Alone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 t="str">
            <v>Data Stand Alone CRU / Smartphone Goodlink</v>
          </cell>
          <cell r="O179">
            <v>0</v>
          </cell>
          <cell r="P179" t="str">
            <v>N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39.99</v>
          </cell>
          <cell r="W179">
            <v>0</v>
          </cell>
          <cell r="X179">
            <v>0</v>
          </cell>
          <cell r="Y179" t="b">
            <v>1</v>
          </cell>
          <cell r="Z179" t="str">
            <v>N/A</v>
          </cell>
          <cell r="AA179">
            <v>0</v>
          </cell>
          <cell r="AB179">
            <v>0</v>
          </cell>
          <cell r="AC179" t="str">
            <v>DiscCRU</v>
          </cell>
          <cell r="AD179" t="str">
            <v>N/A</v>
          </cell>
          <cell r="AE179">
            <v>0.15000000000000002</v>
          </cell>
          <cell r="AF179">
            <v>33.991500000000002</v>
          </cell>
          <cell r="AG179" t="b">
            <v>0</v>
          </cell>
          <cell r="AH179" t="str">
            <v>International Bolt Ons DC and Tab</v>
          </cell>
          <cell r="AI179">
            <v>0</v>
          </cell>
          <cell r="AJ179">
            <v>0</v>
          </cell>
          <cell r="AK179">
            <v>4.0960000000000001</v>
          </cell>
          <cell r="AL179">
            <v>5.0000000000000001E-3</v>
          </cell>
          <cell r="AM179">
            <v>2.0480000000000002E-2</v>
          </cell>
          <cell r="AN179">
            <v>0</v>
          </cell>
          <cell r="AO179">
            <v>2.0480000000000002E-2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 t="str">
            <v>DiscCRU</v>
          </cell>
          <cell r="AW179">
            <v>0.15000000000000002</v>
          </cell>
          <cell r="AY179">
            <v>0</v>
          </cell>
          <cell r="AZ179">
            <v>33.991500000000002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25.188916876574307</v>
          </cell>
          <cell r="BH179">
            <v>0</v>
          </cell>
          <cell r="BI179">
            <v>0</v>
          </cell>
          <cell r="BJ179">
            <v>2.0480000000000002E-2</v>
          </cell>
          <cell r="BK179">
            <v>0</v>
          </cell>
          <cell r="BL179">
            <v>0</v>
          </cell>
          <cell r="BM179">
            <v>0</v>
          </cell>
          <cell r="BN179">
            <v>34.011980000000001</v>
          </cell>
          <cell r="BO179">
            <v>0.18113319715930698</v>
          </cell>
          <cell r="BP179">
            <v>0</v>
          </cell>
          <cell r="BQ179">
            <v>33.991500000000002</v>
          </cell>
          <cell r="BS179">
            <v>0</v>
          </cell>
          <cell r="BT179">
            <v>0</v>
          </cell>
        </row>
        <row r="180">
          <cell r="A180" t="str">
            <v>Data Stand Alone CRU / Smartphone Goodlink / 2GB (Legacy)</v>
          </cell>
          <cell r="B180" t="b">
            <v>0</v>
          </cell>
          <cell r="C180" t="str">
            <v>Data Stand Alone CRU</v>
          </cell>
          <cell r="D180">
            <v>6675027</v>
          </cell>
          <cell r="E180">
            <v>0</v>
          </cell>
          <cell r="F180" t="str">
            <v>Data Stand Alone CRU / Smartphone Goodlink / 2GB (Legacy)</v>
          </cell>
          <cell r="G180" t="str">
            <v>Smartphone Goodlink</v>
          </cell>
          <cell r="H180" t="str">
            <v>2GB (Legacy)</v>
          </cell>
          <cell r="I180" t="str">
            <v>Stand Alone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 t="str">
            <v>Data Stand Alone CRU / Smartphone Goodlink</v>
          </cell>
          <cell r="O180">
            <v>0.8</v>
          </cell>
          <cell r="P180" t="str">
            <v>N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40</v>
          </cell>
          <cell r="V180">
            <v>50</v>
          </cell>
          <cell r="W180">
            <v>0</v>
          </cell>
          <cell r="X180">
            <v>0</v>
          </cell>
          <cell r="Y180" t="b">
            <v>1</v>
          </cell>
          <cell r="Z180" t="str">
            <v>N/A</v>
          </cell>
          <cell r="AA180">
            <v>0</v>
          </cell>
          <cell r="AB180">
            <v>0</v>
          </cell>
          <cell r="AC180" t="str">
            <v>DiscCRU</v>
          </cell>
          <cell r="AD180" t="str">
            <v>N/A</v>
          </cell>
          <cell r="AE180">
            <v>0.15000000000000002</v>
          </cell>
          <cell r="AF180">
            <v>42.5</v>
          </cell>
          <cell r="AG180" t="b">
            <v>0</v>
          </cell>
          <cell r="AH180" t="str">
            <v>International Bolt Ons DC and Tab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 t="str">
            <v>DiscCRU</v>
          </cell>
          <cell r="AW180">
            <v>0.15000000000000002</v>
          </cell>
          <cell r="AY180">
            <v>34</v>
          </cell>
          <cell r="AZ180">
            <v>42.5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25.188916876574307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34</v>
          </cell>
          <cell r="BN180">
            <v>42.5</v>
          </cell>
          <cell r="BO180">
            <v>0.33346311163445963</v>
          </cell>
          <cell r="BP180">
            <v>0</v>
          </cell>
          <cell r="BQ180">
            <v>42.5</v>
          </cell>
          <cell r="BS180">
            <v>0</v>
          </cell>
          <cell r="BT180">
            <v>0</v>
          </cell>
        </row>
        <row r="181">
          <cell r="A181" t="str">
            <v>Data Stand Alone CRU / Smartphone Goodlink / Unlimited (Legacy)</v>
          </cell>
          <cell r="B181" t="b">
            <v>0</v>
          </cell>
          <cell r="C181" t="str">
            <v>Data Stand Alone CRU</v>
          </cell>
          <cell r="D181">
            <v>6675029</v>
          </cell>
          <cell r="E181">
            <v>0</v>
          </cell>
          <cell r="F181" t="str">
            <v>Data Stand Alone CRU / Smartphone Goodlink / Unlimited (Legacy)</v>
          </cell>
          <cell r="G181" t="str">
            <v>Smartphone Goodlink</v>
          </cell>
          <cell r="H181" t="str">
            <v>Unlimited (Legacy)</v>
          </cell>
          <cell r="I181" t="str">
            <v>Stand Alone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 t="str">
            <v>Data Stand Alone CRU / Smartphone Goodlink</v>
          </cell>
          <cell r="O181">
            <v>0.2</v>
          </cell>
          <cell r="P181" t="str">
            <v>N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10</v>
          </cell>
          <cell r="V181">
            <v>50</v>
          </cell>
          <cell r="W181">
            <v>0</v>
          </cell>
          <cell r="X181">
            <v>0</v>
          </cell>
          <cell r="Y181" t="b">
            <v>1</v>
          </cell>
          <cell r="Z181" t="str">
            <v>N/A</v>
          </cell>
          <cell r="AA181">
            <v>0</v>
          </cell>
          <cell r="AB181">
            <v>0</v>
          </cell>
          <cell r="AC181" t="str">
            <v>DiscCRU</v>
          </cell>
          <cell r="AD181" t="str">
            <v>N/A</v>
          </cell>
          <cell r="AE181">
            <v>0.15000000000000002</v>
          </cell>
          <cell r="AF181">
            <v>42.5</v>
          </cell>
          <cell r="AG181" t="b">
            <v>0</v>
          </cell>
          <cell r="AH181" t="str">
            <v>International Bolt Ons DC and Tab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 t="str">
            <v>DiscCRU</v>
          </cell>
          <cell r="AW181">
            <v>0.15000000000000002</v>
          </cell>
          <cell r="AY181">
            <v>8.5</v>
          </cell>
          <cell r="AZ181">
            <v>42.5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25.188916876574307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8.5</v>
          </cell>
          <cell r="BN181">
            <v>42.5</v>
          </cell>
          <cell r="BO181">
            <v>0.33346311163445963</v>
          </cell>
          <cell r="BP181">
            <v>0</v>
          </cell>
          <cell r="BQ181">
            <v>42.5</v>
          </cell>
          <cell r="BS181">
            <v>0</v>
          </cell>
          <cell r="BT181">
            <v>0</v>
          </cell>
        </row>
        <row r="182">
          <cell r="A182" t="str">
            <v>Data Stand Alone CRU / Smartphone Goodlink Tethered / 4GB (Legacy)</v>
          </cell>
          <cell r="B182" t="b">
            <v>0</v>
          </cell>
          <cell r="C182" t="str">
            <v>Data Stand Alone CRU</v>
          </cell>
          <cell r="D182">
            <v>6675022</v>
          </cell>
          <cell r="E182">
            <v>0</v>
          </cell>
          <cell r="F182" t="str">
            <v>Data Stand Alone CRU / Smartphone Goodlink Tethered / 4GB (Legacy)</v>
          </cell>
          <cell r="G182" t="str">
            <v>Smartphone Goodlink Tethered</v>
          </cell>
          <cell r="H182" t="str">
            <v>4GB (Legacy)</v>
          </cell>
          <cell r="I182" t="str">
            <v>Stand Alone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 t="str">
            <v>Data Stand Alone CRU / Smartphone Goodlink Tethered</v>
          </cell>
          <cell r="O182">
            <v>0</v>
          </cell>
          <cell r="P182" t="str">
            <v>N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65</v>
          </cell>
          <cell r="W182">
            <v>0</v>
          </cell>
          <cell r="X182">
            <v>0</v>
          </cell>
          <cell r="Y182" t="b">
            <v>1</v>
          </cell>
          <cell r="Z182" t="str">
            <v>N/A</v>
          </cell>
          <cell r="AA182">
            <v>0</v>
          </cell>
          <cell r="AB182">
            <v>0</v>
          </cell>
          <cell r="AC182" t="str">
            <v>DiscCRU</v>
          </cell>
          <cell r="AD182" t="str">
            <v>N/A</v>
          </cell>
          <cell r="AE182">
            <v>0.15000000000000002</v>
          </cell>
          <cell r="AF182">
            <v>55.25</v>
          </cell>
          <cell r="AG182" t="b">
            <v>0</v>
          </cell>
          <cell r="AH182" t="str">
            <v>International Bolt Ons DC and Tab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 t="str">
            <v>DiscCRU</v>
          </cell>
          <cell r="AW182">
            <v>0.15000000000000002</v>
          </cell>
          <cell r="AY182">
            <v>0</v>
          </cell>
          <cell r="AZ182">
            <v>55.25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25.188916876574307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55.25</v>
          </cell>
          <cell r="BO182">
            <v>0.31716906467016615</v>
          </cell>
          <cell r="BP182">
            <v>0</v>
          </cell>
          <cell r="BQ182">
            <v>55.25</v>
          </cell>
          <cell r="BS182">
            <v>0</v>
          </cell>
          <cell r="BT182">
            <v>0</v>
          </cell>
        </row>
        <row r="183">
          <cell r="A183" t="str">
            <v>Data Stand Alone CRU / Smartphone Goodlink Tethered / Unlimited (Legacy)</v>
          </cell>
          <cell r="B183" t="b">
            <v>0</v>
          </cell>
          <cell r="C183" t="str">
            <v>Data Stand Alone CRU</v>
          </cell>
          <cell r="D183">
            <v>6675023</v>
          </cell>
          <cell r="E183">
            <v>0</v>
          </cell>
          <cell r="F183" t="str">
            <v>Data Stand Alone CRU / Smartphone Goodlink Tethered / Unlimited (Legacy)</v>
          </cell>
          <cell r="G183" t="str">
            <v>Smartphone Goodlink Tethered</v>
          </cell>
          <cell r="H183" t="str">
            <v>Unlimited (Legacy)</v>
          </cell>
          <cell r="I183" t="str">
            <v>Stand Alone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 t="str">
            <v>Data Stand Alone CRU / Smartphone Goodlink Tethered</v>
          </cell>
          <cell r="O183">
            <v>1</v>
          </cell>
          <cell r="P183" t="str">
            <v>N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65</v>
          </cell>
          <cell r="V183">
            <v>65</v>
          </cell>
          <cell r="W183">
            <v>0</v>
          </cell>
          <cell r="X183">
            <v>0</v>
          </cell>
          <cell r="Y183" t="b">
            <v>1</v>
          </cell>
          <cell r="Z183" t="str">
            <v>N/A</v>
          </cell>
          <cell r="AA183">
            <v>0</v>
          </cell>
          <cell r="AB183">
            <v>0</v>
          </cell>
          <cell r="AC183" t="str">
            <v>DiscCRU</v>
          </cell>
          <cell r="AD183" t="str">
            <v>N/A</v>
          </cell>
          <cell r="AE183">
            <v>0.15000000000000002</v>
          </cell>
          <cell r="AF183">
            <v>55.25</v>
          </cell>
          <cell r="AG183" t="b">
            <v>0</v>
          </cell>
          <cell r="AH183" t="str">
            <v>International Bolt Ons DC and Tab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 t="str">
            <v>DiscCRU</v>
          </cell>
          <cell r="AW183">
            <v>0.15000000000000002</v>
          </cell>
          <cell r="AY183">
            <v>55.25</v>
          </cell>
          <cell r="AZ183">
            <v>55.25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25.188916876574307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55.25</v>
          </cell>
          <cell r="BN183">
            <v>55.25</v>
          </cell>
          <cell r="BO183">
            <v>0.31716906467016615</v>
          </cell>
          <cell r="BP183">
            <v>0</v>
          </cell>
          <cell r="BQ183">
            <v>55.25</v>
          </cell>
          <cell r="BS183">
            <v>0</v>
          </cell>
          <cell r="BT183">
            <v>0</v>
          </cell>
        </row>
        <row r="184">
          <cell r="A184" t="str">
            <v>Data Stand Alone CRU / Smartphone MDP / 4MB (Legacy)</v>
          </cell>
          <cell r="B184" t="b">
            <v>0</v>
          </cell>
          <cell r="C184" t="str">
            <v>Data Stand Alone CRU</v>
          </cell>
          <cell r="D184">
            <v>6675040</v>
          </cell>
          <cell r="E184">
            <v>0</v>
          </cell>
          <cell r="F184" t="str">
            <v>Data Stand Alone CRU / Smartphone MDP / 4MB (Legacy)</v>
          </cell>
          <cell r="G184" t="str">
            <v>Smartphone MDP</v>
          </cell>
          <cell r="H184" t="str">
            <v>4MB (Legacy)</v>
          </cell>
          <cell r="I184" t="str">
            <v>Stand Alone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 t="str">
            <v>Data Stand Alone CRU / Smartphone MDP</v>
          </cell>
          <cell r="O184">
            <v>0</v>
          </cell>
          <cell r="P184" t="str">
            <v>N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39.99</v>
          </cell>
          <cell r="W184">
            <v>0</v>
          </cell>
          <cell r="X184">
            <v>0</v>
          </cell>
          <cell r="Y184" t="b">
            <v>1</v>
          </cell>
          <cell r="Z184" t="str">
            <v>N/A</v>
          </cell>
          <cell r="AA184">
            <v>0</v>
          </cell>
          <cell r="AB184">
            <v>0</v>
          </cell>
          <cell r="AC184" t="str">
            <v>DiscCRU</v>
          </cell>
          <cell r="AD184" t="str">
            <v>N/A</v>
          </cell>
          <cell r="AE184">
            <v>0.15000000000000002</v>
          </cell>
          <cell r="AF184">
            <v>33.991500000000002</v>
          </cell>
          <cell r="AG184" t="b">
            <v>0</v>
          </cell>
          <cell r="AH184" t="str">
            <v>International Bolt Ons DC and Tab</v>
          </cell>
          <cell r="AI184">
            <v>0</v>
          </cell>
          <cell r="AJ184">
            <v>0</v>
          </cell>
          <cell r="AK184">
            <v>4.0960000000000001</v>
          </cell>
          <cell r="AL184">
            <v>5.0000000000000001E-3</v>
          </cell>
          <cell r="AM184">
            <v>2.0480000000000002E-2</v>
          </cell>
          <cell r="AN184">
            <v>0</v>
          </cell>
          <cell r="AO184">
            <v>2.0480000000000002E-2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 t="str">
            <v>DiscCRU</v>
          </cell>
          <cell r="AW184">
            <v>0.15000000000000002</v>
          </cell>
          <cell r="AY184">
            <v>0</v>
          </cell>
          <cell r="AZ184">
            <v>33.991500000000002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34.013605442176875</v>
          </cell>
          <cell r="BH184">
            <v>0</v>
          </cell>
          <cell r="BI184">
            <v>0</v>
          </cell>
          <cell r="BJ184">
            <v>2.0480000000000002E-2</v>
          </cell>
          <cell r="BK184">
            <v>0</v>
          </cell>
          <cell r="BL184">
            <v>0</v>
          </cell>
          <cell r="BM184">
            <v>0</v>
          </cell>
          <cell r="BN184">
            <v>34.011980000000001</v>
          </cell>
          <cell r="BO184">
            <v>0.51495432983316192</v>
          </cell>
          <cell r="BP184">
            <v>0</v>
          </cell>
          <cell r="BQ184">
            <v>33.991500000000002</v>
          </cell>
          <cell r="BS184">
            <v>0</v>
          </cell>
          <cell r="BT184">
            <v>0</v>
          </cell>
        </row>
        <row r="185">
          <cell r="A185" t="str">
            <v>Data Stand Alone CRU / Smartphone MDP / 2GB (ICB Only)</v>
          </cell>
          <cell r="B185" t="b">
            <v>0</v>
          </cell>
          <cell r="C185" t="str">
            <v>Data Stand Alone CRU</v>
          </cell>
          <cell r="D185">
            <v>6675039</v>
          </cell>
          <cell r="E185">
            <v>0</v>
          </cell>
          <cell r="F185" t="str">
            <v>Data Stand Alone CRU / Smartphone MDP / 2GB (ICB Only)</v>
          </cell>
          <cell r="G185" t="str">
            <v>Smartphone MDP</v>
          </cell>
          <cell r="H185" t="str">
            <v>2GB (ICB Only)</v>
          </cell>
          <cell r="I185" t="str">
            <v>Stand Alone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str">
            <v>Data Stand Alone CRU / Smartphone MDP</v>
          </cell>
          <cell r="O185">
            <v>0.8</v>
          </cell>
          <cell r="P185" t="str">
            <v>N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40</v>
          </cell>
          <cell r="V185">
            <v>50</v>
          </cell>
          <cell r="W185">
            <v>0</v>
          </cell>
          <cell r="X185">
            <v>0</v>
          </cell>
          <cell r="Y185" t="b">
            <v>1</v>
          </cell>
          <cell r="Z185" t="str">
            <v>N/A</v>
          </cell>
          <cell r="AA185">
            <v>0</v>
          </cell>
          <cell r="AB185">
            <v>0</v>
          </cell>
          <cell r="AC185" t="str">
            <v>DiscCRU</v>
          </cell>
          <cell r="AD185" t="str">
            <v>N/A</v>
          </cell>
          <cell r="AE185">
            <v>0.15000000000000002</v>
          </cell>
          <cell r="AF185">
            <v>42.5</v>
          </cell>
          <cell r="AG185" t="b">
            <v>0</v>
          </cell>
          <cell r="AH185" t="str">
            <v>International Bolt Ons DC and Tab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 t="str">
            <v>DiscCRU</v>
          </cell>
          <cell r="AW185">
            <v>0.15000000000000002</v>
          </cell>
          <cell r="AY185">
            <v>34</v>
          </cell>
          <cell r="AZ185">
            <v>42.5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34.013605442176875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34</v>
          </cell>
          <cell r="BN185">
            <v>42.5</v>
          </cell>
          <cell r="BO185">
            <v>0.54624959853242183</v>
          </cell>
          <cell r="BP185">
            <v>0</v>
          </cell>
          <cell r="BQ185">
            <v>42.5</v>
          </cell>
          <cell r="BS185">
            <v>0</v>
          </cell>
          <cell r="BT185">
            <v>0</v>
          </cell>
        </row>
        <row r="186">
          <cell r="A186" t="str">
            <v>Data Stand Alone CRU / Smartphone MDP / 3GB (ICB Only)</v>
          </cell>
          <cell r="B186" t="b">
            <v>0</v>
          </cell>
          <cell r="C186" t="str">
            <v>Data Stand Alone CRU</v>
          </cell>
          <cell r="D186">
            <v>7200407</v>
          </cell>
          <cell r="E186">
            <v>0</v>
          </cell>
          <cell r="F186" t="str">
            <v>Data Stand Alone CRU / Smartphone MDP / 2GB (ICB Only)</v>
          </cell>
          <cell r="G186" t="str">
            <v>Smartphone MDP</v>
          </cell>
          <cell r="H186" t="str">
            <v>3GB (ICB Only)</v>
          </cell>
          <cell r="I186" t="str">
            <v>Stand Alone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 t="str">
            <v>Data Stand Alone CRU / Smartphone MDP</v>
          </cell>
          <cell r="O186">
            <v>0.2</v>
          </cell>
          <cell r="P186" t="str">
            <v>N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11</v>
          </cell>
          <cell r="V186">
            <v>55</v>
          </cell>
          <cell r="W186">
            <v>0</v>
          </cell>
          <cell r="X186">
            <v>0</v>
          </cell>
          <cell r="Y186" t="b">
            <v>1</v>
          </cell>
          <cell r="Z186" t="str">
            <v>N/A</v>
          </cell>
          <cell r="AA186">
            <v>0</v>
          </cell>
          <cell r="AB186">
            <v>0</v>
          </cell>
          <cell r="AC186" t="str">
            <v>DiscCRU</v>
          </cell>
          <cell r="AD186" t="str">
            <v>N/A</v>
          </cell>
          <cell r="AE186">
            <v>0.15000000000000002</v>
          </cell>
          <cell r="AF186">
            <v>46.75</v>
          </cell>
          <cell r="AG186" t="b">
            <v>0</v>
          </cell>
          <cell r="AH186" t="str">
            <v>International Bolt Ons DC and Tab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 t="str">
            <v>DiscCRU</v>
          </cell>
          <cell r="AW186">
            <v>0.15000000000000002</v>
          </cell>
          <cell r="AY186">
            <v>9.35</v>
          </cell>
          <cell r="AZ186">
            <v>46.75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34.013605442176875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9.35</v>
          </cell>
          <cell r="BN186">
            <v>46.75</v>
          </cell>
          <cell r="BO186">
            <v>0.55729868387398684</v>
          </cell>
          <cell r="BP186">
            <v>0</v>
          </cell>
          <cell r="BQ186">
            <v>46.75</v>
          </cell>
          <cell r="BS186">
            <v>0</v>
          </cell>
          <cell r="BT186">
            <v>0</v>
          </cell>
        </row>
        <row r="187">
          <cell r="A187" t="str">
            <v>Data Stand Alone CRU / Smartphone MDP / Unlimited (Legacy)</v>
          </cell>
          <cell r="B187" t="b">
            <v>0</v>
          </cell>
          <cell r="C187" t="str">
            <v>Data Stand Alone CRU</v>
          </cell>
          <cell r="D187">
            <v>6675041</v>
          </cell>
          <cell r="E187">
            <v>0</v>
          </cell>
          <cell r="F187" t="str">
            <v>Data Stand Alone CRU / Smartphone MDP / Unlimited (Legacy)</v>
          </cell>
          <cell r="G187" t="str">
            <v>Smartphone MDP</v>
          </cell>
          <cell r="H187" t="str">
            <v>Unlimited (Legacy)</v>
          </cell>
          <cell r="I187" t="str">
            <v>Stand Alone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 t="str">
            <v>Data Stand Alone CRU / Smartphone MDP</v>
          </cell>
          <cell r="O187">
            <v>0</v>
          </cell>
          <cell r="P187" t="str">
            <v>N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50</v>
          </cell>
          <cell r="W187">
            <v>0</v>
          </cell>
          <cell r="X187">
            <v>0</v>
          </cell>
          <cell r="Y187" t="b">
            <v>1</v>
          </cell>
          <cell r="Z187" t="str">
            <v>N/A</v>
          </cell>
          <cell r="AA187">
            <v>0</v>
          </cell>
          <cell r="AB187">
            <v>0</v>
          </cell>
          <cell r="AC187" t="str">
            <v>DiscCRU</v>
          </cell>
          <cell r="AD187" t="str">
            <v>N/A</v>
          </cell>
          <cell r="AE187">
            <v>0.15000000000000002</v>
          </cell>
          <cell r="AF187">
            <v>42.5</v>
          </cell>
          <cell r="AG187" t="b">
            <v>0</v>
          </cell>
          <cell r="AH187" t="str">
            <v>International Bolt Ons DC and Tab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 t="str">
            <v>DiscCRU</v>
          </cell>
          <cell r="AW187">
            <v>0.15000000000000002</v>
          </cell>
          <cell r="AY187">
            <v>0</v>
          </cell>
          <cell r="AZ187">
            <v>42.5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34.013605442176875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42.5</v>
          </cell>
          <cell r="BO187">
            <v>0.54624959853242183</v>
          </cell>
          <cell r="BP187">
            <v>0</v>
          </cell>
          <cell r="BQ187">
            <v>42.5</v>
          </cell>
          <cell r="BS187">
            <v>0</v>
          </cell>
          <cell r="BT187">
            <v>0</v>
          </cell>
        </row>
        <row r="188">
          <cell r="A188" t="str">
            <v>Data Stand Alone CRU / Smartphone MDP Tethered / 2GB (ICB Only)</v>
          </cell>
          <cell r="B188" t="b">
            <v>0</v>
          </cell>
          <cell r="C188" t="str">
            <v>Data Stand Alone CRU</v>
          </cell>
          <cell r="D188">
            <v>6675034</v>
          </cell>
          <cell r="E188">
            <v>0</v>
          </cell>
          <cell r="F188" t="str">
            <v>Data Stand Alone CRU / Smartphone MDP Tethered / 2GB (ICB Only)</v>
          </cell>
          <cell r="G188" t="str">
            <v>Smartphone MDP Tethered</v>
          </cell>
          <cell r="H188" t="str">
            <v>2GB (ICB Only)</v>
          </cell>
          <cell r="I188" t="str">
            <v>Stand Alone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 t="str">
            <v>Data Stand Alone CRU / Smartphone MDP Tethered</v>
          </cell>
          <cell r="O188">
            <v>0.8</v>
          </cell>
          <cell r="P188" t="str">
            <v>N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56</v>
          </cell>
          <cell r="V188">
            <v>70</v>
          </cell>
          <cell r="W188">
            <v>0</v>
          </cell>
          <cell r="X188">
            <v>0</v>
          </cell>
          <cell r="Y188" t="b">
            <v>1</v>
          </cell>
          <cell r="Z188" t="str">
            <v>N/A</v>
          </cell>
          <cell r="AA188">
            <v>0</v>
          </cell>
          <cell r="AB188">
            <v>0</v>
          </cell>
          <cell r="AC188" t="str">
            <v>DiscCRU</v>
          </cell>
          <cell r="AD188" t="str">
            <v>N/A</v>
          </cell>
          <cell r="AE188">
            <v>0.15000000000000002</v>
          </cell>
          <cell r="AF188">
            <v>59.5</v>
          </cell>
          <cell r="AG188" t="b">
            <v>0</v>
          </cell>
          <cell r="AH188" t="str">
            <v>International Bolt Ons DC and Tab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 t="str">
            <v>DiscCRU</v>
          </cell>
          <cell r="AW188">
            <v>0.15000000000000002</v>
          </cell>
          <cell r="AY188">
            <v>47.6</v>
          </cell>
          <cell r="AZ188">
            <v>59.5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34.013605442176875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47.6</v>
          </cell>
          <cell r="BN188">
            <v>59.5</v>
          </cell>
          <cell r="BO188">
            <v>0.60331773096383479</v>
          </cell>
          <cell r="BP188">
            <v>0</v>
          </cell>
          <cell r="BQ188">
            <v>59.5</v>
          </cell>
          <cell r="BS188">
            <v>0</v>
          </cell>
          <cell r="BT188">
            <v>0</v>
          </cell>
        </row>
        <row r="189">
          <cell r="A189" t="str">
            <v>Data Stand Alone CRU / Smartphone MDP Tethered / 5GB (ICB Only)</v>
          </cell>
          <cell r="B189" t="b">
            <v>0</v>
          </cell>
          <cell r="C189" t="str">
            <v>Data Stand Alone CRU</v>
          </cell>
          <cell r="D189">
            <v>7200408</v>
          </cell>
          <cell r="E189">
            <v>0</v>
          </cell>
          <cell r="F189" t="str">
            <v>Data Stand Alone CRU / Smartphone MDP Tethered / 2GB (ICB Only)</v>
          </cell>
          <cell r="G189" t="str">
            <v>Smartphone MDP Tethered</v>
          </cell>
          <cell r="H189" t="str">
            <v>5GB (ICB Only)</v>
          </cell>
          <cell r="I189" t="str">
            <v>Stand Alone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 t="str">
            <v>Data Stand Alone CRU / Smartphone MDP Tethered</v>
          </cell>
          <cell r="O189">
            <v>0.2</v>
          </cell>
          <cell r="P189" t="str">
            <v>N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15</v>
          </cell>
          <cell r="V189">
            <v>75</v>
          </cell>
          <cell r="W189">
            <v>0</v>
          </cell>
          <cell r="X189">
            <v>0</v>
          </cell>
          <cell r="Y189" t="b">
            <v>1</v>
          </cell>
          <cell r="Z189" t="str">
            <v>N/A</v>
          </cell>
          <cell r="AA189">
            <v>0</v>
          </cell>
          <cell r="AB189">
            <v>0</v>
          </cell>
          <cell r="AC189" t="str">
            <v>DiscCRU</v>
          </cell>
          <cell r="AD189" t="str">
            <v>N/A</v>
          </cell>
          <cell r="AE189">
            <v>0.15000000000000002</v>
          </cell>
          <cell r="AF189">
            <v>63.75</v>
          </cell>
          <cell r="AG189" t="b">
            <v>0</v>
          </cell>
          <cell r="AH189" t="str">
            <v>International Bolt Ons DC and Tab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 t="str">
            <v>DiscCRU</v>
          </cell>
          <cell r="AW189">
            <v>0.15000000000000002</v>
          </cell>
          <cell r="AY189">
            <v>12.75</v>
          </cell>
          <cell r="AZ189">
            <v>63.75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34.013605442176875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12.75</v>
          </cell>
          <cell r="BN189">
            <v>63.75</v>
          </cell>
          <cell r="BO189">
            <v>0.58019809702780789</v>
          </cell>
          <cell r="BP189">
            <v>0</v>
          </cell>
          <cell r="BQ189">
            <v>63.75</v>
          </cell>
          <cell r="BS189">
            <v>0</v>
          </cell>
          <cell r="BT189">
            <v>0</v>
          </cell>
        </row>
        <row r="190">
          <cell r="A190" t="str">
            <v>Data Stand Alone CRU / Smartphone MDP Tethered / Unlimited (Legacy)</v>
          </cell>
          <cell r="B190" t="b">
            <v>0</v>
          </cell>
          <cell r="C190" t="str">
            <v>Data Stand Alone CRU</v>
          </cell>
          <cell r="D190">
            <v>6675035</v>
          </cell>
          <cell r="E190">
            <v>0</v>
          </cell>
          <cell r="F190" t="str">
            <v>Data Stand Alone CRU / Smartphone MDP Tethered / Unlimited (Legacy)</v>
          </cell>
          <cell r="G190" t="str">
            <v>Smartphone MDP Tethered</v>
          </cell>
          <cell r="H190" t="str">
            <v>Unlimited (Legacy)</v>
          </cell>
          <cell r="I190" t="str">
            <v>Stand Alone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 t="str">
            <v>Data Stand Alone CRU / Smartphone MDP Tethered</v>
          </cell>
          <cell r="O190">
            <v>0</v>
          </cell>
          <cell r="P190" t="str">
            <v>N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65</v>
          </cell>
          <cell r="W190">
            <v>0</v>
          </cell>
          <cell r="X190">
            <v>0</v>
          </cell>
          <cell r="Y190" t="b">
            <v>1</v>
          </cell>
          <cell r="Z190" t="str">
            <v>N/A</v>
          </cell>
          <cell r="AA190">
            <v>0</v>
          </cell>
          <cell r="AB190">
            <v>0</v>
          </cell>
          <cell r="AC190" t="str">
            <v>DiscCRU</v>
          </cell>
          <cell r="AD190" t="str">
            <v>N/A</v>
          </cell>
          <cell r="AE190">
            <v>0.15000000000000002</v>
          </cell>
          <cell r="AF190">
            <v>55.25</v>
          </cell>
          <cell r="AG190" t="b">
            <v>0</v>
          </cell>
          <cell r="AH190" t="str">
            <v>International Bolt Ons DC and Tab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 t="str">
            <v>DiscCRU</v>
          </cell>
          <cell r="AW190">
            <v>0.15000000000000002</v>
          </cell>
          <cell r="AY190">
            <v>0</v>
          </cell>
          <cell r="AZ190">
            <v>55.25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34.013605442176875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55.25</v>
          </cell>
          <cell r="BO190">
            <v>0.57652515490524736</v>
          </cell>
          <cell r="BP190">
            <v>0</v>
          </cell>
          <cell r="BQ190">
            <v>55.25</v>
          </cell>
          <cell r="BS190">
            <v>0</v>
          </cell>
          <cell r="BT190">
            <v>0</v>
          </cell>
        </row>
        <row r="191">
          <cell r="A191" t="str">
            <v>Data Stand Alone CRU / Tablet / 250MB</v>
          </cell>
          <cell r="B191" t="b">
            <v>0</v>
          </cell>
          <cell r="C191" t="str">
            <v>Data Stand Alone CRU</v>
          </cell>
          <cell r="D191">
            <v>6675061</v>
          </cell>
          <cell r="E191">
            <v>0</v>
          </cell>
          <cell r="F191" t="str">
            <v>Data Stand Alone CRU / Tablet / 250MB</v>
          </cell>
          <cell r="G191" t="str">
            <v>Tablet</v>
          </cell>
          <cell r="H191" t="str">
            <v>250MB</v>
          </cell>
          <cell r="I191" t="str">
            <v>Stand Alone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 t="str">
            <v>Data Stand Alone CRU / Tablet</v>
          </cell>
          <cell r="O191">
            <v>0.05</v>
          </cell>
          <cell r="P191" t="str">
            <v>N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0.74950000000000006</v>
          </cell>
          <cell r="V191">
            <v>14.99</v>
          </cell>
          <cell r="W191">
            <v>0</v>
          </cell>
          <cell r="X191">
            <v>0</v>
          </cell>
          <cell r="Y191" t="b">
            <v>0</v>
          </cell>
          <cell r="Z191" t="str">
            <v>N/A</v>
          </cell>
          <cell r="AA191">
            <v>0</v>
          </cell>
          <cell r="AB191">
            <v>0</v>
          </cell>
          <cell r="AC191">
            <v>0</v>
          </cell>
          <cell r="AD191" t="str">
            <v>N/A</v>
          </cell>
          <cell r="AE191">
            <v>0</v>
          </cell>
          <cell r="AF191">
            <v>14.99</v>
          </cell>
          <cell r="AG191" t="b">
            <v>0</v>
          </cell>
          <cell r="AH191" t="str">
            <v>International Bolt Ons DC and Tab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 t="str">
            <v>DiscCRU</v>
          </cell>
          <cell r="AW191">
            <v>0.15000000000000002</v>
          </cell>
          <cell r="AY191">
            <v>0.74950000000000006</v>
          </cell>
          <cell r="AZ191">
            <v>14.99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47.260188087774253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0.74950000000000006</v>
          </cell>
          <cell r="BN191">
            <v>14.99</v>
          </cell>
          <cell r="BO191">
            <v>6.0733521172259386E-2</v>
          </cell>
          <cell r="BP191">
            <v>0</v>
          </cell>
          <cell r="BQ191">
            <v>14.99</v>
          </cell>
          <cell r="BS191">
            <v>0</v>
          </cell>
          <cell r="BT191">
            <v>0</v>
          </cell>
        </row>
        <row r="192">
          <cell r="A192" t="str">
            <v>Data Stand Alone CRU / Tablet / 2GB (ICB Only)</v>
          </cell>
          <cell r="B192" t="b">
            <v>0</v>
          </cell>
          <cell r="C192" t="str">
            <v>Data Stand Alone CRU</v>
          </cell>
          <cell r="D192">
            <v>6675062</v>
          </cell>
          <cell r="E192">
            <v>0</v>
          </cell>
          <cell r="F192" t="str">
            <v>Data Stand Alone CRU / Tablet / 2GB (ICB Only)</v>
          </cell>
          <cell r="G192" t="str">
            <v>Tablet</v>
          </cell>
          <cell r="H192" t="str">
            <v>2GB (ICB Only)</v>
          </cell>
          <cell r="I192" t="str">
            <v>Stand Alone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 t="str">
            <v>Data Stand Alone CRU / Tablet</v>
          </cell>
          <cell r="O192">
            <v>0.35</v>
          </cell>
          <cell r="P192" t="str">
            <v>N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8.75</v>
          </cell>
          <cell r="V192">
            <v>25</v>
          </cell>
          <cell r="W192">
            <v>0</v>
          </cell>
          <cell r="X192">
            <v>0</v>
          </cell>
          <cell r="Y192" t="b">
            <v>0</v>
          </cell>
          <cell r="Z192" t="str">
            <v>N/A</v>
          </cell>
          <cell r="AA192">
            <v>0</v>
          </cell>
          <cell r="AB192">
            <v>0</v>
          </cell>
          <cell r="AC192">
            <v>0</v>
          </cell>
          <cell r="AD192" t="str">
            <v>N/A</v>
          </cell>
          <cell r="AE192">
            <v>0</v>
          </cell>
          <cell r="AF192">
            <v>25</v>
          </cell>
          <cell r="AG192" t="b">
            <v>0</v>
          </cell>
          <cell r="AH192" t="str">
            <v>International Bolt Ons DC and Tab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 t="str">
            <v>DiscCRU</v>
          </cell>
          <cell r="AW192">
            <v>0.15000000000000002</v>
          </cell>
          <cell r="AY192">
            <v>8.75</v>
          </cell>
          <cell r="AZ192">
            <v>25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47.260188087774253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8.75</v>
          </cell>
          <cell r="BN192">
            <v>25</v>
          </cell>
          <cell r="BO192">
            <v>0.339248823838044</v>
          </cell>
          <cell r="BP192">
            <v>0</v>
          </cell>
          <cell r="BQ192">
            <v>25</v>
          </cell>
          <cell r="BS192">
            <v>0</v>
          </cell>
          <cell r="BT192">
            <v>0</v>
          </cell>
        </row>
        <row r="193">
          <cell r="A193" t="str">
            <v>Data Stand Alone CRU / Tablet / 3GB</v>
          </cell>
          <cell r="B193" t="b">
            <v>0</v>
          </cell>
          <cell r="C193" t="str">
            <v>Data Stand Alone CRU</v>
          </cell>
          <cell r="D193">
            <v>6675063</v>
          </cell>
          <cell r="E193">
            <v>0</v>
          </cell>
          <cell r="F193" t="str">
            <v>Data Stand Alone CRU / Tablet / 3GB</v>
          </cell>
          <cell r="G193" t="str">
            <v>Tablet</v>
          </cell>
          <cell r="H193" t="str">
            <v>3GB</v>
          </cell>
          <cell r="I193" t="str">
            <v>Stand Alone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 t="str">
            <v>Data Stand Alone CRU / Tablet</v>
          </cell>
          <cell r="O193">
            <v>0.6</v>
          </cell>
          <cell r="P193" t="str">
            <v>N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21</v>
          </cell>
          <cell r="V193">
            <v>35</v>
          </cell>
          <cell r="W193">
            <v>0</v>
          </cell>
          <cell r="X193">
            <v>0</v>
          </cell>
          <cell r="Y193" t="b">
            <v>1</v>
          </cell>
          <cell r="Z193" t="str">
            <v>N/A</v>
          </cell>
          <cell r="AA193">
            <v>0</v>
          </cell>
          <cell r="AB193">
            <v>0</v>
          </cell>
          <cell r="AC193" t="str">
            <v>DiscCRU</v>
          </cell>
          <cell r="AD193" t="str">
            <v>N/A</v>
          </cell>
          <cell r="AE193">
            <v>0.15000000000000002</v>
          </cell>
          <cell r="AF193">
            <v>29.75</v>
          </cell>
          <cell r="AG193" t="b">
            <v>0</v>
          </cell>
          <cell r="AH193" t="str">
            <v>International Bolt Ons DC and Tab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 t="str">
            <v>DiscCRU</v>
          </cell>
          <cell r="AW193">
            <v>0.15000000000000002</v>
          </cell>
          <cell r="AY193">
            <v>17.849999999999998</v>
          </cell>
          <cell r="AZ193">
            <v>29.75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47.260188087774253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17.849999999999998</v>
          </cell>
          <cell r="BN193">
            <v>29.75</v>
          </cell>
          <cell r="BO193">
            <v>0.38760464652314497</v>
          </cell>
          <cell r="BP193">
            <v>0</v>
          </cell>
          <cell r="BQ193">
            <v>29.75</v>
          </cell>
          <cell r="BS193">
            <v>0</v>
          </cell>
          <cell r="BT193">
            <v>0</v>
          </cell>
        </row>
        <row r="194">
          <cell r="A194" t="str">
            <v>Data Stand Alone CRU / Tablet / 5GB (ICB Only)</v>
          </cell>
          <cell r="B194" t="b">
            <v>0</v>
          </cell>
          <cell r="C194" t="str">
            <v>Data Stand Alone CRU</v>
          </cell>
          <cell r="D194">
            <v>6675064</v>
          </cell>
          <cell r="E194">
            <v>0</v>
          </cell>
          <cell r="F194" t="str">
            <v>Data Stand Alone CRU / Tablet / 5GB (ICB Only)</v>
          </cell>
          <cell r="G194" t="str">
            <v>Tablet</v>
          </cell>
          <cell r="H194" t="str">
            <v>5GB (ICB Only)</v>
          </cell>
          <cell r="I194" t="str">
            <v>Stand Alone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 t="str">
            <v>Data Stand Alone CRU / Tablet</v>
          </cell>
          <cell r="O194">
            <v>0</v>
          </cell>
          <cell r="P194" t="str">
            <v>N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50</v>
          </cell>
          <cell r="W194">
            <v>0</v>
          </cell>
          <cell r="X194">
            <v>0</v>
          </cell>
          <cell r="Y194" t="b">
            <v>1</v>
          </cell>
          <cell r="Z194" t="str">
            <v>N/A</v>
          </cell>
          <cell r="AA194">
            <v>0</v>
          </cell>
          <cell r="AB194">
            <v>0</v>
          </cell>
          <cell r="AC194" t="str">
            <v>DiscCRU</v>
          </cell>
          <cell r="AD194" t="str">
            <v>N/A</v>
          </cell>
          <cell r="AE194">
            <v>0.15000000000000002</v>
          </cell>
          <cell r="AF194">
            <v>42.5</v>
          </cell>
          <cell r="AG194" t="b">
            <v>0</v>
          </cell>
          <cell r="AH194" t="str">
            <v>International Bolt Ons DC and Tab</v>
          </cell>
          <cell r="AI194">
            <v>0</v>
          </cell>
          <cell r="AJ194">
            <v>0</v>
          </cell>
          <cell r="AK194">
            <v>0</v>
          </cell>
          <cell r="AL194">
            <v>9.765625E-3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 t="str">
            <v>DiscCRU</v>
          </cell>
          <cell r="AW194">
            <v>0.15000000000000002</v>
          </cell>
          <cell r="AY194">
            <v>0</v>
          </cell>
          <cell r="AZ194">
            <v>42.5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47.260188087774253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42.5</v>
          </cell>
          <cell r="BO194">
            <v>0.52249051373558131</v>
          </cell>
          <cell r="BP194">
            <v>0</v>
          </cell>
          <cell r="BQ194">
            <v>42.5</v>
          </cell>
          <cell r="BS194">
            <v>0</v>
          </cell>
          <cell r="BT194">
            <v>0</v>
          </cell>
        </row>
        <row r="195">
          <cell r="A195" t="str">
            <v>Data Stand Alone CRU / Tablet Pooling / 5GB (ICB Only)</v>
          </cell>
          <cell r="B195" t="b">
            <v>0</v>
          </cell>
          <cell r="C195" t="str">
            <v>Data Stand Alone CRU</v>
          </cell>
          <cell r="D195">
            <v>6675060</v>
          </cell>
          <cell r="E195">
            <v>0</v>
          </cell>
          <cell r="F195" t="str">
            <v>Data Stand Alone CRU / Tablet Pooling / 5GB (ICB Only)</v>
          </cell>
          <cell r="G195" t="str">
            <v>Tablet Pooling</v>
          </cell>
          <cell r="H195" t="str">
            <v>5GB (ICB Only)</v>
          </cell>
          <cell r="I195" t="str">
            <v>Stand Alone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 t="str">
            <v>Data Stand Alone CRU / Tablet Pooling</v>
          </cell>
          <cell r="O195">
            <v>1</v>
          </cell>
          <cell r="P195" t="str">
            <v>N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55</v>
          </cell>
          <cell r="V195">
            <v>55</v>
          </cell>
          <cell r="W195">
            <v>0</v>
          </cell>
          <cell r="X195">
            <v>0</v>
          </cell>
          <cell r="Y195" t="b">
            <v>1</v>
          </cell>
          <cell r="Z195" t="str">
            <v>N/A</v>
          </cell>
          <cell r="AA195">
            <v>0</v>
          </cell>
          <cell r="AB195">
            <v>0</v>
          </cell>
          <cell r="AC195" t="str">
            <v>DiscCRU</v>
          </cell>
          <cell r="AD195" t="str">
            <v>N/A</v>
          </cell>
          <cell r="AE195">
            <v>0.15000000000000002</v>
          </cell>
          <cell r="AF195">
            <v>46.75</v>
          </cell>
          <cell r="AG195" t="b">
            <v>0</v>
          </cell>
          <cell r="AH195" t="str">
            <v>International Bolt Ons DC and Tab</v>
          </cell>
          <cell r="AI195">
            <v>0</v>
          </cell>
          <cell r="AJ195">
            <v>0</v>
          </cell>
          <cell r="AK195">
            <v>0</v>
          </cell>
          <cell r="AL195">
            <v>0.05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 t="str">
            <v>DiscCRU</v>
          </cell>
          <cell r="AW195">
            <v>0.15000000000000002</v>
          </cell>
          <cell r="AY195">
            <v>46.75</v>
          </cell>
          <cell r="AZ195">
            <v>46.75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47.260188087774253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46.75</v>
          </cell>
          <cell r="BN195">
            <v>46.75</v>
          </cell>
          <cell r="BO195">
            <v>0.49844372815927696</v>
          </cell>
          <cell r="BP195">
            <v>0</v>
          </cell>
          <cell r="BQ195">
            <v>46.75</v>
          </cell>
          <cell r="BS195">
            <v>0</v>
          </cell>
          <cell r="BT195">
            <v>0</v>
          </cell>
        </row>
        <row r="196">
          <cell r="A196" t="str">
            <v>Data Stand Alone CRU / Tablet Personal (Legacy) / 250MB (Legacy)</v>
          </cell>
          <cell r="B196" t="b">
            <v>0</v>
          </cell>
          <cell r="C196" t="str">
            <v>Data Stand Alone CRU</v>
          </cell>
          <cell r="D196">
            <v>6675058</v>
          </cell>
          <cell r="E196">
            <v>0</v>
          </cell>
          <cell r="F196" t="str">
            <v>Data Stand Alone CRU / Tablet Personal (Legacy) / 250MB (Legacy)</v>
          </cell>
          <cell r="G196" t="str">
            <v>Tablet Personal (Legacy)</v>
          </cell>
          <cell r="H196" t="str">
            <v>250MB (Legacy)</v>
          </cell>
          <cell r="I196" t="str">
            <v>Stand Alone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 t="str">
            <v>Data Stand Alone CRU / Tablet Personal (Legacy)</v>
          </cell>
          <cell r="O196">
            <v>0.25</v>
          </cell>
          <cell r="P196" t="str">
            <v>N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3.7475000000000001</v>
          </cell>
          <cell r="V196">
            <v>14.99</v>
          </cell>
          <cell r="W196">
            <v>0</v>
          </cell>
          <cell r="X196">
            <v>0</v>
          </cell>
          <cell r="Y196" t="b">
            <v>1</v>
          </cell>
          <cell r="Z196" t="str">
            <v>N/A</v>
          </cell>
          <cell r="AA196">
            <v>0</v>
          </cell>
          <cell r="AB196">
            <v>0</v>
          </cell>
          <cell r="AC196" t="str">
            <v>DiscCRU</v>
          </cell>
          <cell r="AD196" t="str">
            <v>N/A</v>
          </cell>
          <cell r="AE196">
            <v>0.15000000000000002</v>
          </cell>
          <cell r="AF196">
            <v>12.7415</v>
          </cell>
          <cell r="AG196" t="b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 t="str">
            <v>DiscCRU</v>
          </cell>
          <cell r="AW196">
            <v>0.15000000000000002</v>
          </cell>
          <cell r="AY196">
            <v>3.1853750000000001</v>
          </cell>
          <cell r="AZ196">
            <v>12.7415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47.260188087774253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3.1853750000000001</v>
          </cell>
          <cell r="BN196">
            <v>12.7415</v>
          </cell>
          <cell r="BO196">
            <v>-9.6738305126448765E-2</v>
          </cell>
          <cell r="BP196">
            <v>0</v>
          </cell>
          <cell r="BQ196">
            <v>12.7415</v>
          </cell>
          <cell r="BS196">
            <v>0</v>
          </cell>
          <cell r="BT196">
            <v>0</v>
          </cell>
        </row>
        <row r="197">
          <cell r="A197" t="str">
            <v>Data Stand Alone CRU / Tablet Personal (Legacy) / 2GB (Legacy)</v>
          </cell>
          <cell r="B197" t="b">
            <v>0</v>
          </cell>
          <cell r="C197" t="str">
            <v>Data Stand Alone CRU</v>
          </cell>
          <cell r="D197">
            <v>6675059</v>
          </cell>
          <cell r="E197">
            <v>0</v>
          </cell>
          <cell r="F197" t="str">
            <v>Data Stand Alone CRU / Tablet Personal (Legacy) / 2GB (Legacy)</v>
          </cell>
          <cell r="G197" t="str">
            <v>Tablet Personal (Legacy)</v>
          </cell>
          <cell r="H197" t="str">
            <v>2GB (Legacy)</v>
          </cell>
          <cell r="I197" t="str">
            <v>Stand Alone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 t="str">
            <v>Data Stand Alone CRU / Tablet Personal (Legacy)</v>
          </cell>
          <cell r="O197">
            <v>0.75</v>
          </cell>
          <cell r="P197" t="str">
            <v>N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18.75</v>
          </cell>
          <cell r="V197">
            <v>25</v>
          </cell>
          <cell r="W197">
            <v>0</v>
          </cell>
          <cell r="X197">
            <v>0</v>
          </cell>
          <cell r="Y197" t="b">
            <v>1</v>
          </cell>
          <cell r="Z197" t="str">
            <v>N/A</v>
          </cell>
          <cell r="AA197">
            <v>0</v>
          </cell>
          <cell r="AB197">
            <v>0</v>
          </cell>
          <cell r="AC197" t="str">
            <v>DiscCRU</v>
          </cell>
          <cell r="AD197" t="str">
            <v>N/A</v>
          </cell>
          <cell r="AE197">
            <v>0.15000000000000002</v>
          </cell>
          <cell r="AF197">
            <v>21.25</v>
          </cell>
          <cell r="AG197" t="b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 t="str">
            <v>DiscCRU</v>
          </cell>
          <cell r="AW197">
            <v>0.15000000000000002</v>
          </cell>
          <cell r="AY197">
            <v>15.9375</v>
          </cell>
          <cell r="AZ197">
            <v>21.25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47.260188087774253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15.9375</v>
          </cell>
          <cell r="BN197">
            <v>21.25</v>
          </cell>
          <cell r="BO197">
            <v>0.13824702379302589</v>
          </cell>
          <cell r="BP197">
            <v>0</v>
          </cell>
          <cell r="BQ197">
            <v>21.25</v>
          </cell>
          <cell r="BS197">
            <v>0</v>
          </cell>
          <cell r="BT197">
            <v>0</v>
          </cell>
        </row>
        <row r="198">
          <cell r="A198" t="str">
            <v>Data Stand Alone CRU / Tablet Enterprise (Legacy) / 2GB (Legacy)</v>
          </cell>
          <cell r="B198" t="b">
            <v>0</v>
          </cell>
          <cell r="C198" t="str">
            <v>Data Stand Alone CRU</v>
          </cell>
          <cell r="D198">
            <v>6675048</v>
          </cell>
          <cell r="E198">
            <v>0</v>
          </cell>
          <cell r="F198" t="str">
            <v>Data Stand Alone CRU / Tablet Enterprise (Legacy) / 2GB (Legacy)</v>
          </cell>
          <cell r="G198" t="str">
            <v>Tablet Enterprise (Legacy)</v>
          </cell>
          <cell r="H198" t="str">
            <v>2GB (Legacy)</v>
          </cell>
          <cell r="I198" t="str">
            <v>Stand Alone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 t="str">
            <v>Data Stand Alone CRU / Tablet Enterprise (Legacy)</v>
          </cell>
          <cell r="O198">
            <v>1</v>
          </cell>
          <cell r="P198" t="str">
            <v>N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40</v>
          </cell>
          <cell r="V198">
            <v>40</v>
          </cell>
          <cell r="W198">
            <v>0</v>
          </cell>
          <cell r="X198">
            <v>0</v>
          </cell>
          <cell r="Y198" t="b">
            <v>1</v>
          </cell>
          <cell r="Z198" t="str">
            <v>N/A</v>
          </cell>
          <cell r="AA198">
            <v>0</v>
          </cell>
          <cell r="AB198">
            <v>0</v>
          </cell>
          <cell r="AC198" t="str">
            <v>DiscCRU</v>
          </cell>
          <cell r="AD198" t="str">
            <v>N/A</v>
          </cell>
          <cell r="AE198">
            <v>0.15000000000000002</v>
          </cell>
          <cell r="AF198">
            <v>34</v>
          </cell>
          <cell r="AG198" t="b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 t="str">
            <v>DiscCRU</v>
          </cell>
          <cell r="AW198">
            <v>0.15000000000000002</v>
          </cell>
          <cell r="AY198">
            <v>34</v>
          </cell>
          <cell r="AZ198">
            <v>34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47.260188087774253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34</v>
          </cell>
          <cell r="BN198">
            <v>34</v>
          </cell>
          <cell r="BO198">
            <v>0.51621313263270596</v>
          </cell>
          <cell r="BP198">
            <v>0</v>
          </cell>
          <cell r="BQ198">
            <v>34</v>
          </cell>
          <cell r="BS198">
            <v>0</v>
          </cell>
          <cell r="BT198">
            <v>0</v>
          </cell>
        </row>
        <row r="199">
          <cell r="A199" t="str">
            <v>Data Stand Alone CRU / Tablet Enterprise (Legacy) / 5GB (with 2GB plan) (Legacy)</v>
          </cell>
          <cell r="B199" t="b">
            <v>0</v>
          </cell>
          <cell r="C199" t="str">
            <v>Data Stand Alone CRU</v>
          </cell>
          <cell r="D199">
            <v>6675050</v>
          </cell>
          <cell r="E199">
            <v>0</v>
          </cell>
          <cell r="F199" t="str">
            <v>Data Stand Alone CRU / Tablet Enterprise (Legacy) / 5GB (with 2GB plan) (Legacy)</v>
          </cell>
          <cell r="G199" t="str">
            <v>Tablet Enterprise (Legacy)</v>
          </cell>
          <cell r="H199" t="str">
            <v>5GB (with 2GB plan) (Legacy)</v>
          </cell>
          <cell r="I199" t="str">
            <v>Stand Alone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str">
            <v>Data Stand Alone CRU / Tablet Enterprise (Legacy)</v>
          </cell>
          <cell r="O199">
            <v>0</v>
          </cell>
          <cell r="P199" t="str">
            <v>N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60</v>
          </cell>
          <cell r="W199">
            <v>0</v>
          </cell>
          <cell r="X199">
            <v>0</v>
          </cell>
          <cell r="Y199" t="b">
            <v>1</v>
          </cell>
          <cell r="Z199" t="str">
            <v>N/A</v>
          </cell>
          <cell r="AA199">
            <v>0</v>
          </cell>
          <cell r="AB199">
            <v>0</v>
          </cell>
          <cell r="AC199" t="str">
            <v>DiscCRU</v>
          </cell>
          <cell r="AD199" t="str">
            <v>N/A</v>
          </cell>
          <cell r="AE199">
            <v>0.15000000000000002</v>
          </cell>
          <cell r="AF199">
            <v>51</v>
          </cell>
          <cell r="AG199" t="b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 t="str">
            <v>DiscCRU</v>
          </cell>
          <cell r="AW199">
            <v>0.15000000000000002</v>
          </cell>
          <cell r="AY199">
            <v>0</v>
          </cell>
          <cell r="AZ199">
            <v>51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47.260188087774253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51</v>
          </cell>
          <cell r="BO199">
            <v>0.59425440647936312</v>
          </cell>
          <cell r="BP199">
            <v>0</v>
          </cell>
          <cell r="BQ199">
            <v>51</v>
          </cell>
          <cell r="BS199">
            <v>0</v>
          </cell>
          <cell r="BT199">
            <v>0</v>
          </cell>
        </row>
        <row r="200">
          <cell r="A200" t="str">
            <v>Data Stand Alone CRU / Tablet Enterprise (Legacy) / 5GB (no 2GB plan) (Legacy)</v>
          </cell>
          <cell r="B200" t="b">
            <v>0</v>
          </cell>
          <cell r="C200" t="str">
            <v>Data Stand Alone CRU</v>
          </cell>
          <cell r="D200">
            <v>6675049</v>
          </cell>
          <cell r="E200">
            <v>0</v>
          </cell>
          <cell r="F200" t="str">
            <v>Data Stand Alone CRU / Tablet Enterprise (Legacy) / 5GB (no 2GB plan) (Legacy)</v>
          </cell>
          <cell r="G200" t="str">
            <v>Tablet Enterprise (Legacy)</v>
          </cell>
          <cell r="H200" t="str">
            <v>5GB (no 2GB plan) (Legacy)</v>
          </cell>
          <cell r="I200" t="str">
            <v>Stand Alone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 t="str">
            <v>Data Stand Alone CRU / Tablet Enterprise (Legacy)</v>
          </cell>
          <cell r="O200">
            <v>0</v>
          </cell>
          <cell r="P200" t="str">
            <v>N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60</v>
          </cell>
          <cell r="W200">
            <v>0</v>
          </cell>
          <cell r="X200">
            <v>0</v>
          </cell>
          <cell r="Y200" t="b">
            <v>1</v>
          </cell>
          <cell r="Z200" t="str">
            <v>N/A</v>
          </cell>
          <cell r="AA200">
            <v>0</v>
          </cell>
          <cell r="AB200">
            <v>0</v>
          </cell>
          <cell r="AC200" t="str">
            <v>DiscCRU</v>
          </cell>
          <cell r="AD200" t="str">
            <v>N/A</v>
          </cell>
          <cell r="AE200">
            <v>0.15000000000000002</v>
          </cell>
          <cell r="AF200">
            <v>51</v>
          </cell>
          <cell r="AG200" t="b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 t="str">
            <v>DiscCRU</v>
          </cell>
          <cell r="AW200">
            <v>0.15000000000000002</v>
          </cell>
          <cell r="AY200">
            <v>0</v>
          </cell>
          <cell r="AZ200">
            <v>51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47.260188087774253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51</v>
          </cell>
          <cell r="BO200">
            <v>0.64252510077117142</v>
          </cell>
          <cell r="BP200">
            <v>0</v>
          </cell>
          <cell r="BQ200">
            <v>51</v>
          </cell>
          <cell r="BS200">
            <v>0</v>
          </cell>
          <cell r="BT200">
            <v>0</v>
          </cell>
        </row>
        <row r="201">
          <cell r="A201" t="str">
            <v>Data Stand Alone CRU / Tablet Enterprise Pooled (Legacy) / 2GB (Legacy)</v>
          </cell>
          <cell r="B201" t="b">
            <v>0</v>
          </cell>
          <cell r="C201" t="str">
            <v>Data Stand Alone CRU</v>
          </cell>
          <cell r="D201">
            <v>6675055</v>
          </cell>
          <cell r="E201">
            <v>0</v>
          </cell>
          <cell r="F201" t="str">
            <v>Data Stand Alone CRU / Tablet Enterprise Pooled (Legacy) / 2GB (Legacy)</v>
          </cell>
          <cell r="G201" t="str">
            <v>Tablet Enterprise Pooled (Legacy)</v>
          </cell>
          <cell r="H201" t="str">
            <v>2GB (Legacy)</v>
          </cell>
          <cell r="I201" t="str">
            <v>Stand Alone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 t="str">
            <v>Data Stand Alone CRU / Tablet Enterprise Pooled (Legacy)</v>
          </cell>
          <cell r="O201">
            <v>1</v>
          </cell>
          <cell r="P201" t="str">
            <v>N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45</v>
          </cell>
          <cell r="V201">
            <v>45</v>
          </cell>
          <cell r="W201">
            <v>0</v>
          </cell>
          <cell r="X201">
            <v>0</v>
          </cell>
          <cell r="Y201" t="b">
            <v>1</v>
          </cell>
          <cell r="Z201" t="str">
            <v>N/A</v>
          </cell>
          <cell r="AA201">
            <v>0</v>
          </cell>
          <cell r="AB201">
            <v>0</v>
          </cell>
          <cell r="AC201" t="str">
            <v>DiscCRU</v>
          </cell>
          <cell r="AD201" t="str">
            <v>N/A</v>
          </cell>
          <cell r="AE201">
            <v>0.15000000000000002</v>
          </cell>
          <cell r="AF201">
            <v>38.25</v>
          </cell>
          <cell r="AG201" t="b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 t="str">
            <v>DiscCRU</v>
          </cell>
          <cell r="AW201">
            <v>0.15000000000000002</v>
          </cell>
          <cell r="AY201">
            <v>38.25</v>
          </cell>
          <cell r="AZ201">
            <v>38.25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47.260188087774253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38.25</v>
          </cell>
          <cell r="BN201">
            <v>38.25</v>
          </cell>
          <cell r="BO201">
            <v>0.51326447400650665</v>
          </cell>
          <cell r="BP201">
            <v>0</v>
          </cell>
          <cell r="BQ201">
            <v>38.25</v>
          </cell>
          <cell r="BS201">
            <v>0</v>
          </cell>
          <cell r="BT201">
            <v>0</v>
          </cell>
        </row>
        <row r="202">
          <cell r="A202" t="str">
            <v>Data Stand Alone CRU / Tablet Enterprise Pooled (Legacy) / 5GB (with 2GB plan) (Legacy)</v>
          </cell>
          <cell r="B202" t="b">
            <v>0</v>
          </cell>
          <cell r="C202" t="str">
            <v>Data Stand Alone CRU</v>
          </cell>
          <cell r="D202">
            <v>6675057</v>
          </cell>
          <cell r="E202">
            <v>0</v>
          </cell>
          <cell r="F202" t="str">
            <v>Data Stand Alone CRU / Tablet Enterprise Pooled (Legacy) / 5GB (with 2GB plan) (Legacy)</v>
          </cell>
          <cell r="G202" t="str">
            <v>Tablet Enterprise Pooled (Legacy)</v>
          </cell>
          <cell r="H202" t="str">
            <v>5GB (with 2GB plan) (Legacy)</v>
          </cell>
          <cell r="I202" t="str">
            <v>Stand Alone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 t="str">
            <v>Data Stand Alone CRU / Tablet Enterprise Pooled (Legacy)</v>
          </cell>
          <cell r="O202">
            <v>0</v>
          </cell>
          <cell r="P202" t="str">
            <v>N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65</v>
          </cell>
          <cell r="W202">
            <v>0</v>
          </cell>
          <cell r="X202">
            <v>0</v>
          </cell>
          <cell r="Y202" t="b">
            <v>1</v>
          </cell>
          <cell r="Z202" t="str">
            <v>N/A</v>
          </cell>
          <cell r="AA202">
            <v>0</v>
          </cell>
          <cell r="AB202">
            <v>0</v>
          </cell>
          <cell r="AC202" t="str">
            <v>DiscCRU</v>
          </cell>
          <cell r="AD202" t="str">
            <v>N/A</v>
          </cell>
          <cell r="AE202">
            <v>0.15000000000000002</v>
          </cell>
          <cell r="AF202">
            <v>55.25</v>
          </cell>
          <cell r="AG202" t="b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 t="str">
            <v>DiscCRU</v>
          </cell>
          <cell r="AW202">
            <v>0.15000000000000002</v>
          </cell>
          <cell r="AY202">
            <v>0</v>
          </cell>
          <cell r="AZ202">
            <v>55.25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47.260188087774253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55.25</v>
          </cell>
          <cell r="BO202">
            <v>0.51491775018050412</v>
          </cell>
          <cell r="BP202">
            <v>0</v>
          </cell>
          <cell r="BQ202">
            <v>55.25</v>
          </cell>
          <cell r="BS202">
            <v>0</v>
          </cell>
          <cell r="BT202">
            <v>0</v>
          </cell>
        </row>
        <row r="203">
          <cell r="A203" t="str">
            <v>Data Stand Alone CRU / Tablet Enterprise Pooled (Legacy) / 5GB (no 2GB plan) (Legacy)</v>
          </cell>
          <cell r="B203" t="b">
            <v>0</v>
          </cell>
          <cell r="C203" t="str">
            <v>Data Stand Alone CRU</v>
          </cell>
          <cell r="D203">
            <v>6675056</v>
          </cell>
          <cell r="E203">
            <v>0</v>
          </cell>
          <cell r="F203" t="str">
            <v>Data Stand Alone CRU / Tablet Enterprise Pooled (Legacy) / 5GB (no 2GB plan) (Legacy)</v>
          </cell>
          <cell r="G203" t="str">
            <v>Tablet Enterprise Pooled (Legacy)</v>
          </cell>
          <cell r="H203" t="str">
            <v>5GB (no 2GB plan) (Legacy)</v>
          </cell>
          <cell r="I203" t="str">
            <v>Stand Alone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str">
            <v>Data Stand Alone CRU / Tablet Enterprise Pooled (Legacy)</v>
          </cell>
          <cell r="O203">
            <v>0</v>
          </cell>
          <cell r="P203" t="str">
            <v>N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65</v>
          </cell>
          <cell r="W203">
            <v>0</v>
          </cell>
          <cell r="X203">
            <v>0</v>
          </cell>
          <cell r="Y203" t="b">
            <v>1</v>
          </cell>
          <cell r="Z203" t="str">
            <v>N/A</v>
          </cell>
          <cell r="AA203">
            <v>0</v>
          </cell>
          <cell r="AB203">
            <v>0</v>
          </cell>
          <cell r="AC203" t="str">
            <v>DiscCRU</v>
          </cell>
          <cell r="AD203" t="str">
            <v>N/A</v>
          </cell>
          <cell r="AE203">
            <v>0.15000000000000002</v>
          </cell>
          <cell r="AF203">
            <v>55.25</v>
          </cell>
          <cell r="AG203" t="b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 t="str">
            <v>DiscCRU</v>
          </cell>
          <cell r="AW203">
            <v>0.15000000000000002</v>
          </cell>
          <cell r="AY203">
            <v>0</v>
          </cell>
          <cell r="AZ203">
            <v>55.25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47.260188087774253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55.25</v>
          </cell>
          <cell r="BO203">
            <v>0.62185590368851007</v>
          </cell>
          <cell r="BP203">
            <v>0</v>
          </cell>
          <cell r="BQ203">
            <v>55.25</v>
          </cell>
          <cell r="BS203">
            <v>0</v>
          </cell>
          <cell r="BT203">
            <v>0</v>
          </cell>
        </row>
        <row r="204">
          <cell r="A204" t="str">
            <v>Data Stand Alone CRU / Tablet Enterprise International (Legacy) / 2GB/100MB (Legacy)</v>
          </cell>
          <cell r="B204" t="b">
            <v>0</v>
          </cell>
          <cell r="C204" t="str">
            <v>Data Stand Alone CRU</v>
          </cell>
          <cell r="D204">
            <v>6675051</v>
          </cell>
          <cell r="E204">
            <v>0</v>
          </cell>
          <cell r="F204" t="str">
            <v>Data Stand Alone CRU / Tablet Enterprise International (Legacy) / 2GB/100MB (Legacy)</v>
          </cell>
          <cell r="G204" t="str">
            <v>Tablet Enterprise International (Legacy)</v>
          </cell>
          <cell r="H204" t="str">
            <v>2GB/100MB (Legacy)</v>
          </cell>
          <cell r="I204" t="str">
            <v>Stand Alone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 t="str">
            <v>Data Stand Alone CRU / Tablet Enterprise International (Legacy)</v>
          </cell>
          <cell r="O204">
            <v>1</v>
          </cell>
          <cell r="P204" t="str">
            <v>N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99.99</v>
          </cell>
          <cell r="V204">
            <v>99.99</v>
          </cell>
          <cell r="W204">
            <v>0</v>
          </cell>
          <cell r="X204">
            <v>0</v>
          </cell>
          <cell r="Y204" t="b">
            <v>1</v>
          </cell>
          <cell r="Z204" t="str">
            <v>N/A</v>
          </cell>
          <cell r="AA204">
            <v>0</v>
          </cell>
          <cell r="AB204">
            <v>0</v>
          </cell>
          <cell r="AC204" t="str">
            <v>DiscCRU</v>
          </cell>
          <cell r="AD204" t="str">
            <v>N/A</v>
          </cell>
          <cell r="AE204">
            <v>0.15000000000000002</v>
          </cell>
          <cell r="AF204">
            <v>84.991499999999988</v>
          </cell>
          <cell r="AG204" t="b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 t="str">
            <v>DiscCRU</v>
          </cell>
          <cell r="AW204">
            <v>0.15000000000000002</v>
          </cell>
          <cell r="AY204">
            <v>84.991499999999988</v>
          </cell>
          <cell r="AZ204">
            <v>84.991499999999988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47.260188087774253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84.991499999999988</v>
          </cell>
          <cell r="BN204">
            <v>84.991499999999988</v>
          </cell>
          <cell r="BO204">
            <v>0.7648233487365711</v>
          </cell>
          <cell r="BP204">
            <v>0</v>
          </cell>
          <cell r="BQ204">
            <v>84.991499999999988</v>
          </cell>
          <cell r="BS204">
            <v>0</v>
          </cell>
          <cell r="BT204">
            <v>0</v>
          </cell>
        </row>
        <row r="205">
          <cell r="A205" t="str">
            <v>Data Stand Alone CRU / Tablet Enterprise International (Legacy) / 2GB/200MB (ICB Only) (Legacy)</v>
          </cell>
          <cell r="B205" t="b">
            <v>0</v>
          </cell>
          <cell r="C205" t="str">
            <v>Data Stand Alone CRU</v>
          </cell>
          <cell r="D205">
            <v>6675052</v>
          </cell>
          <cell r="E205">
            <v>0</v>
          </cell>
          <cell r="F205" t="str">
            <v>Data Stand Alone CRU / Tablet Enterprise International (Legacy) / 2GB/200MB (ICB Only) (Legacy)</v>
          </cell>
          <cell r="G205" t="str">
            <v>Tablet Enterprise International (Legacy)</v>
          </cell>
          <cell r="H205" t="str">
            <v>2GB/200MB (ICB Only) (Legacy)</v>
          </cell>
          <cell r="I205" t="str">
            <v>Stand Alone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 t="str">
            <v>Data Stand Alone CRU / Tablet Enterprise International (Legacy)</v>
          </cell>
          <cell r="O205">
            <v>0</v>
          </cell>
          <cell r="P205" t="str">
            <v>N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159.99</v>
          </cell>
          <cell r="W205">
            <v>0</v>
          </cell>
          <cell r="X205">
            <v>0</v>
          </cell>
          <cell r="Y205" t="b">
            <v>1</v>
          </cell>
          <cell r="Z205" t="str">
            <v>N/A</v>
          </cell>
          <cell r="AA205">
            <v>0</v>
          </cell>
          <cell r="AB205">
            <v>0</v>
          </cell>
          <cell r="AC205" t="str">
            <v>DiscCRU</v>
          </cell>
          <cell r="AD205" t="str">
            <v>N/A</v>
          </cell>
          <cell r="AE205">
            <v>0.15000000000000002</v>
          </cell>
          <cell r="AF205">
            <v>135.9915</v>
          </cell>
          <cell r="AG205" t="b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 t="str">
            <v>DiscCRU</v>
          </cell>
          <cell r="AW205">
            <v>0.15000000000000002</v>
          </cell>
          <cell r="AY205">
            <v>0</v>
          </cell>
          <cell r="AZ205">
            <v>135.9915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47.260188087774253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135.9915</v>
          </cell>
          <cell r="BO205">
            <v>0.83061208228786132</v>
          </cell>
          <cell r="BP205">
            <v>0</v>
          </cell>
          <cell r="BQ205">
            <v>135.9915</v>
          </cell>
          <cell r="BS205">
            <v>0</v>
          </cell>
          <cell r="BT205">
            <v>0</v>
          </cell>
        </row>
        <row r="206">
          <cell r="A206" t="str">
            <v>Data Stand Alone CRU / Tablet Enterprise International (Legacy) / 5GB/100MB (ICB Only) (Legacy)</v>
          </cell>
          <cell r="B206" t="b">
            <v>0</v>
          </cell>
          <cell r="C206" t="str">
            <v>Data Stand Alone CRU</v>
          </cell>
          <cell r="D206">
            <v>6675053</v>
          </cell>
          <cell r="E206">
            <v>0</v>
          </cell>
          <cell r="F206" t="str">
            <v>Data Stand Alone CRU / Tablet Enterprise International (Legacy) / 5GB/100MB (ICB Only) (Legacy)</v>
          </cell>
          <cell r="G206" t="str">
            <v>Tablet Enterprise International (Legacy)</v>
          </cell>
          <cell r="H206" t="str">
            <v>5GB/100MB (ICB Only) (Legacy)</v>
          </cell>
          <cell r="I206" t="str">
            <v>Stand Alone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str">
            <v>Data Stand Alone CRU / Tablet Enterprise International (Legacy)</v>
          </cell>
          <cell r="O206">
            <v>0</v>
          </cell>
          <cell r="P206" t="str">
            <v>N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139.99</v>
          </cell>
          <cell r="W206">
            <v>0</v>
          </cell>
          <cell r="X206">
            <v>0</v>
          </cell>
          <cell r="Y206" t="b">
            <v>1</v>
          </cell>
          <cell r="Z206" t="str">
            <v>N/A</v>
          </cell>
          <cell r="AA206">
            <v>0</v>
          </cell>
          <cell r="AB206">
            <v>0</v>
          </cell>
          <cell r="AC206" t="str">
            <v>DiscCRU</v>
          </cell>
          <cell r="AD206" t="str">
            <v>N/A</v>
          </cell>
          <cell r="AE206">
            <v>0.15000000000000002</v>
          </cell>
          <cell r="AF206">
            <v>118.9915</v>
          </cell>
          <cell r="AG206" t="b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 t="str">
            <v>DiscCRU</v>
          </cell>
          <cell r="AW206">
            <v>0.15000000000000002</v>
          </cell>
          <cell r="AY206">
            <v>0</v>
          </cell>
          <cell r="AZ206">
            <v>118.9915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47.260188087774253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118.9915</v>
          </cell>
          <cell r="BO206">
            <v>0.7937863523043821</v>
          </cell>
          <cell r="BP206">
            <v>0</v>
          </cell>
          <cell r="BQ206">
            <v>118.9915</v>
          </cell>
          <cell r="BS206">
            <v>0</v>
          </cell>
          <cell r="BT206">
            <v>0</v>
          </cell>
        </row>
        <row r="207">
          <cell r="A207" t="str">
            <v>Data Stand Alone CRU / Tablet Enterprise International (Legacy) / 5GB/200MB (ICB Only) (Legacy)</v>
          </cell>
          <cell r="B207" t="b">
            <v>0</v>
          </cell>
          <cell r="C207" t="str">
            <v>Data Stand Alone CRU</v>
          </cell>
          <cell r="D207">
            <v>6675054</v>
          </cell>
          <cell r="E207">
            <v>0</v>
          </cell>
          <cell r="F207" t="str">
            <v>Data Stand Alone CRU / Tablet Enterprise International (Legacy) / 5GB/200MB (ICB Only) (Legacy)</v>
          </cell>
          <cell r="G207" t="str">
            <v>Tablet Enterprise International (Legacy)</v>
          </cell>
          <cell r="H207" t="str">
            <v>5GB/200MB (ICB Only) (Legacy)</v>
          </cell>
          <cell r="I207" t="str">
            <v>Stand Alone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 t="str">
            <v>Data Stand Alone CRU / Tablet Enterprise International (Legacy)</v>
          </cell>
          <cell r="O207">
            <v>0</v>
          </cell>
          <cell r="P207" t="str">
            <v>N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229.99</v>
          </cell>
          <cell r="W207">
            <v>0</v>
          </cell>
          <cell r="X207">
            <v>0</v>
          </cell>
          <cell r="Y207" t="b">
            <v>1</v>
          </cell>
          <cell r="Z207" t="str">
            <v>N/A</v>
          </cell>
          <cell r="AA207">
            <v>0</v>
          </cell>
          <cell r="AB207">
            <v>0</v>
          </cell>
          <cell r="AC207" t="str">
            <v>DiscCRU</v>
          </cell>
          <cell r="AD207" t="str">
            <v>N/A</v>
          </cell>
          <cell r="AE207">
            <v>0.15000000000000002</v>
          </cell>
          <cell r="AF207">
            <v>195.4915</v>
          </cell>
          <cell r="AG207" t="b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 t="str">
            <v>DiscCRU</v>
          </cell>
          <cell r="AW207">
            <v>0.15000000000000002</v>
          </cell>
          <cell r="AY207">
            <v>0</v>
          </cell>
          <cell r="AZ207">
            <v>195.4915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47.260188087774253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195.4915</v>
          </cell>
          <cell r="BO207">
            <v>0.85277319870474289</v>
          </cell>
          <cell r="BP207">
            <v>0</v>
          </cell>
          <cell r="BQ207">
            <v>195.4915</v>
          </cell>
          <cell r="BS207">
            <v>0</v>
          </cell>
          <cell r="BT207">
            <v>0</v>
          </cell>
        </row>
        <row r="208">
          <cell r="A208" t="str">
            <v>Data Stand Alone CRU / iPad Tablet / 250MB</v>
          </cell>
          <cell r="B208" t="b">
            <v>0</v>
          </cell>
          <cell r="C208" t="str">
            <v>Data Stand Alone CRU</v>
          </cell>
          <cell r="D208">
            <v>6674989</v>
          </cell>
          <cell r="E208">
            <v>0</v>
          </cell>
          <cell r="F208" t="str">
            <v>Data Stand Alone CRU / iPad Tablet / 250MB</v>
          </cell>
          <cell r="G208" t="str">
            <v>iPad Tablet</v>
          </cell>
          <cell r="H208" t="str">
            <v>250MB</v>
          </cell>
          <cell r="I208" t="str">
            <v>Stand Alone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 t="str">
            <v>Data Stand Alone CRU / iPad Tablet</v>
          </cell>
          <cell r="O208">
            <v>0.05</v>
          </cell>
          <cell r="P208" t="str">
            <v>N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0.74950000000000006</v>
          </cell>
          <cell r="V208">
            <v>14.99</v>
          </cell>
          <cell r="W208">
            <v>0</v>
          </cell>
          <cell r="X208">
            <v>0</v>
          </cell>
          <cell r="Y208" t="b">
            <v>0</v>
          </cell>
          <cell r="Z208" t="str">
            <v>N/A</v>
          </cell>
          <cell r="AA208">
            <v>0</v>
          </cell>
          <cell r="AB208">
            <v>0</v>
          </cell>
          <cell r="AC208">
            <v>0</v>
          </cell>
          <cell r="AD208" t="str">
            <v>N/A</v>
          </cell>
          <cell r="AE208">
            <v>0</v>
          </cell>
          <cell r="AF208">
            <v>14.99</v>
          </cell>
          <cell r="AG208" t="b">
            <v>0</v>
          </cell>
          <cell r="AH208" t="str">
            <v>International Bolt Ons DC and Tab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 t="str">
            <v>DiscCRU</v>
          </cell>
          <cell r="AW208">
            <v>0.15000000000000002</v>
          </cell>
          <cell r="AY208">
            <v>0.74950000000000006</v>
          </cell>
          <cell r="AZ208">
            <v>14.99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115.17002600780236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0.74950000000000006</v>
          </cell>
          <cell r="BN208">
            <v>14.99</v>
          </cell>
          <cell r="BO208">
            <v>0.31999831273730672</v>
          </cell>
          <cell r="BP208">
            <v>0</v>
          </cell>
          <cell r="BQ208">
            <v>14.99</v>
          </cell>
          <cell r="BS208">
            <v>0</v>
          </cell>
          <cell r="BT208">
            <v>0</v>
          </cell>
        </row>
        <row r="209">
          <cell r="A209" t="str">
            <v>Data Stand Alone CRU / iPad Tablet / 2GB (ICB Only)</v>
          </cell>
          <cell r="B209" t="b">
            <v>0</v>
          </cell>
          <cell r="C209" t="str">
            <v>Data Stand Alone CRU</v>
          </cell>
          <cell r="D209">
            <v>6674990</v>
          </cell>
          <cell r="E209">
            <v>0</v>
          </cell>
          <cell r="F209" t="str">
            <v>Data Stand Alone CRU / iPad Tablet / 2GB (ICB Only)</v>
          </cell>
          <cell r="G209" t="str">
            <v>iPad Tablet</v>
          </cell>
          <cell r="H209" t="str">
            <v>2GB (ICB Only)</v>
          </cell>
          <cell r="I209" t="str">
            <v>Stand Alone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 t="str">
            <v>Data Stand Alone CRU / iPad Tablet</v>
          </cell>
          <cell r="O209">
            <v>0.35</v>
          </cell>
          <cell r="P209" t="str">
            <v>N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8.75</v>
          </cell>
          <cell r="V209">
            <v>25</v>
          </cell>
          <cell r="W209">
            <v>0</v>
          </cell>
          <cell r="X209">
            <v>0</v>
          </cell>
          <cell r="Y209" t="b">
            <v>0</v>
          </cell>
          <cell r="Z209" t="str">
            <v>N/A</v>
          </cell>
          <cell r="AA209">
            <v>0</v>
          </cell>
          <cell r="AB209">
            <v>0</v>
          </cell>
          <cell r="AC209">
            <v>0</v>
          </cell>
          <cell r="AD209" t="str">
            <v>N/A</v>
          </cell>
          <cell r="AE209">
            <v>0</v>
          </cell>
          <cell r="AF209">
            <v>25</v>
          </cell>
          <cell r="AG209" t="b">
            <v>0</v>
          </cell>
          <cell r="AH209" t="str">
            <v>International Bolt Ons DC and Tab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 t="str">
            <v>DiscCRU</v>
          </cell>
          <cell r="AW209">
            <v>0.15000000000000002</v>
          </cell>
          <cell r="AY209">
            <v>8.75</v>
          </cell>
          <cell r="AZ209">
            <v>25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115.17002600780236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8.75</v>
          </cell>
          <cell r="BN209">
            <v>25</v>
          </cell>
          <cell r="BO209">
            <v>0.48352473175544775</v>
          </cell>
          <cell r="BP209">
            <v>0</v>
          </cell>
          <cell r="BQ209">
            <v>25</v>
          </cell>
          <cell r="BS209">
            <v>0</v>
          </cell>
          <cell r="BT209">
            <v>0</v>
          </cell>
        </row>
        <row r="210">
          <cell r="A210" t="str">
            <v>Data Stand Alone CRU / iPad Tablet / 3GB</v>
          </cell>
          <cell r="B210" t="b">
            <v>0</v>
          </cell>
          <cell r="C210" t="str">
            <v>Data Stand Alone CRU</v>
          </cell>
          <cell r="D210">
            <v>7541357</v>
          </cell>
          <cell r="E210">
            <v>0</v>
          </cell>
          <cell r="F210" t="str">
            <v>Data Stand Alone CRU / iPad Tablet / 3GB</v>
          </cell>
          <cell r="G210" t="str">
            <v>iPad Tablet</v>
          </cell>
          <cell r="H210" t="str">
            <v>3GB</v>
          </cell>
          <cell r="I210" t="str">
            <v>Stand Alone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 t="str">
            <v>Data Stand Alone CRU / iPad Tablet</v>
          </cell>
          <cell r="O210">
            <v>0.6</v>
          </cell>
          <cell r="P210" t="str">
            <v>N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18</v>
          </cell>
          <cell r="V210">
            <v>30</v>
          </cell>
          <cell r="W210">
            <v>0</v>
          </cell>
          <cell r="X210">
            <v>0</v>
          </cell>
          <cell r="Y210" t="b">
            <v>1</v>
          </cell>
          <cell r="Z210" t="str">
            <v>N/A</v>
          </cell>
          <cell r="AA210">
            <v>0</v>
          </cell>
          <cell r="AB210">
            <v>0</v>
          </cell>
          <cell r="AC210">
            <v>0</v>
          </cell>
          <cell r="AD210" t="str">
            <v>N/A</v>
          </cell>
          <cell r="AE210">
            <v>0</v>
          </cell>
          <cell r="AF210">
            <v>30</v>
          </cell>
          <cell r="AG210" t="b">
            <v>0</v>
          </cell>
          <cell r="AH210" t="str">
            <v>International Bolt Ons DC and Tab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 t="str">
            <v>DiscCRU</v>
          </cell>
          <cell r="AW210">
            <v>0.15000000000000002</v>
          </cell>
          <cell r="AY210">
            <v>18</v>
          </cell>
          <cell r="AZ210">
            <v>30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115.17002600780236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18</v>
          </cell>
          <cell r="BN210">
            <v>30</v>
          </cell>
          <cell r="BO210">
            <v>0.51363191537652475</v>
          </cell>
          <cell r="BP210">
            <v>0</v>
          </cell>
          <cell r="BQ210">
            <v>30</v>
          </cell>
          <cell r="BS210">
            <v>0</v>
          </cell>
          <cell r="BT210">
            <v>0</v>
          </cell>
        </row>
        <row r="211">
          <cell r="A211" t="str">
            <v>Data Stand Alone CRU / iPad Tablet / 3GB (ICB Only)</v>
          </cell>
          <cell r="B211" t="b">
            <v>0</v>
          </cell>
          <cell r="C211" t="str">
            <v>Data Stand Alone CRU</v>
          </cell>
          <cell r="D211">
            <v>6674991</v>
          </cell>
          <cell r="E211">
            <v>0</v>
          </cell>
          <cell r="F211" t="str">
            <v>Data Stand Alone CRU / iPad Tablet / 3GB</v>
          </cell>
          <cell r="G211" t="str">
            <v>iPad Tablet</v>
          </cell>
          <cell r="H211" t="str">
            <v>3GB (ICB Only)</v>
          </cell>
          <cell r="I211" t="str">
            <v>Stand Alone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 t="str">
            <v>Data Stand Alone CRU / iPad Tablet</v>
          </cell>
          <cell r="O211">
            <v>0</v>
          </cell>
          <cell r="P211" t="str">
            <v>N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35</v>
          </cell>
          <cell r="W211">
            <v>0</v>
          </cell>
          <cell r="X211">
            <v>0</v>
          </cell>
          <cell r="Y211" t="b">
            <v>1</v>
          </cell>
          <cell r="Z211" t="str">
            <v>N/A</v>
          </cell>
          <cell r="AA211">
            <v>0</v>
          </cell>
          <cell r="AB211">
            <v>0</v>
          </cell>
          <cell r="AC211" t="str">
            <v>DiscCRU</v>
          </cell>
          <cell r="AD211" t="str">
            <v>N/A</v>
          </cell>
          <cell r="AE211">
            <v>0.15000000000000002</v>
          </cell>
          <cell r="AF211">
            <v>29.75</v>
          </cell>
          <cell r="AG211" t="b">
            <v>0</v>
          </cell>
          <cell r="AH211" t="str">
            <v>International Bolt Ons DC and Tab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 t="str">
            <v>DiscCRU</v>
          </cell>
          <cell r="AW211">
            <v>0.15000000000000002</v>
          </cell>
          <cell r="AY211">
            <v>0</v>
          </cell>
          <cell r="AZ211">
            <v>29.75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115.17002600780236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29.75</v>
          </cell>
          <cell r="BO211">
            <v>0.50988441481206026</v>
          </cell>
          <cell r="BP211">
            <v>0</v>
          </cell>
          <cell r="BQ211">
            <v>29.75</v>
          </cell>
          <cell r="BS211">
            <v>0</v>
          </cell>
          <cell r="BT211">
            <v>0</v>
          </cell>
        </row>
        <row r="212">
          <cell r="A212" t="str">
            <v>Data Stand Alone CRU / iPad Tablet / 5GB (ICB Only)</v>
          </cell>
          <cell r="B212" t="b">
            <v>0</v>
          </cell>
          <cell r="C212" t="str">
            <v>Data Stand Alone CRU</v>
          </cell>
          <cell r="D212">
            <v>6674992</v>
          </cell>
          <cell r="E212">
            <v>0</v>
          </cell>
          <cell r="F212" t="str">
            <v>Data Stand Alone CRU / iPad Tablet / 5GB (ICB Only)</v>
          </cell>
          <cell r="G212" t="str">
            <v>iPad Tablet</v>
          </cell>
          <cell r="H212" t="str">
            <v>5GB (ICB Only)</v>
          </cell>
          <cell r="I212" t="str">
            <v>Stand Alone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 t="str">
            <v>Data Stand Alone CRU / iPad Tablet</v>
          </cell>
          <cell r="O212">
            <v>0</v>
          </cell>
          <cell r="P212" t="str">
            <v>N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50</v>
          </cell>
          <cell r="W212">
            <v>0</v>
          </cell>
          <cell r="X212">
            <v>0</v>
          </cell>
          <cell r="Y212" t="b">
            <v>1</v>
          </cell>
          <cell r="Z212" t="str">
            <v>N/A</v>
          </cell>
          <cell r="AA212">
            <v>0</v>
          </cell>
          <cell r="AB212">
            <v>0</v>
          </cell>
          <cell r="AC212" t="str">
            <v>DiscCRU</v>
          </cell>
          <cell r="AD212" t="str">
            <v>N/A</v>
          </cell>
          <cell r="AE212">
            <v>0.15000000000000002</v>
          </cell>
          <cell r="AF212">
            <v>42.5</v>
          </cell>
          <cell r="AG212" t="b">
            <v>0</v>
          </cell>
          <cell r="AH212" t="str">
            <v>International Bolt Ons DC and Tab</v>
          </cell>
          <cell r="AI212">
            <v>0</v>
          </cell>
          <cell r="AJ212">
            <v>0</v>
          </cell>
          <cell r="AK212">
            <v>0</v>
          </cell>
          <cell r="AL212">
            <v>9.765625E-3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 t="str">
            <v>DiscCRU</v>
          </cell>
          <cell r="AW212">
            <v>0.15000000000000002</v>
          </cell>
          <cell r="AY212">
            <v>0</v>
          </cell>
          <cell r="AZ212">
            <v>42.5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115.17002600780236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42.5</v>
          </cell>
          <cell r="BO212">
            <v>0.62162450187270779</v>
          </cell>
          <cell r="BP212">
            <v>0</v>
          </cell>
          <cell r="BQ212">
            <v>42.5</v>
          </cell>
          <cell r="BS212">
            <v>0</v>
          </cell>
          <cell r="BT212">
            <v>0</v>
          </cell>
        </row>
        <row r="213">
          <cell r="A213" t="str">
            <v>Data Stand Alone CRU / iPad Tablet Pooling / 5GB (ICB Only)</v>
          </cell>
          <cell r="B213" t="b">
            <v>0</v>
          </cell>
          <cell r="C213" t="str">
            <v>Data Stand Alone CRU</v>
          </cell>
          <cell r="D213">
            <v>6674988</v>
          </cell>
          <cell r="E213">
            <v>0</v>
          </cell>
          <cell r="F213" t="str">
            <v>Data Stand Alone CRU / iPad Tablet Pooling / 5GB (ICB Only)</v>
          </cell>
          <cell r="G213" t="str">
            <v>iPad Tablet Pooling</v>
          </cell>
          <cell r="H213" t="str">
            <v>5GB (ICB Only)</v>
          </cell>
          <cell r="I213" t="str">
            <v>Stand Alone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 t="str">
            <v>Data Stand Alone CRU / iPad Tablet Pooling</v>
          </cell>
          <cell r="O213">
            <v>1</v>
          </cell>
          <cell r="P213" t="str">
            <v>N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55</v>
          </cell>
          <cell r="V213">
            <v>55</v>
          </cell>
          <cell r="W213">
            <v>0</v>
          </cell>
          <cell r="X213">
            <v>0</v>
          </cell>
          <cell r="Y213" t="b">
            <v>1</v>
          </cell>
          <cell r="Z213" t="str">
            <v>N/A</v>
          </cell>
          <cell r="AA213">
            <v>0</v>
          </cell>
          <cell r="AB213">
            <v>0</v>
          </cell>
          <cell r="AC213" t="str">
            <v>DiscCRU</v>
          </cell>
          <cell r="AD213" t="str">
            <v>N/A</v>
          </cell>
          <cell r="AE213">
            <v>0.15000000000000002</v>
          </cell>
          <cell r="AF213">
            <v>46.75</v>
          </cell>
          <cell r="AG213" t="b">
            <v>0</v>
          </cell>
          <cell r="AH213" t="str">
            <v>International Bolt Ons DC and Tab</v>
          </cell>
          <cell r="AI213">
            <v>0</v>
          </cell>
          <cell r="AJ213">
            <v>0</v>
          </cell>
          <cell r="AK213">
            <v>0</v>
          </cell>
          <cell r="AL213">
            <v>0.05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 t="str">
            <v>DiscCRU</v>
          </cell>
          <cell r="AW213">
            <v>0.15000000000000002</v>
          </cell>
          <cell r="AY213">
            <v>46.75</v>
          </cell>
          <cell r="AZ213">
            <v>46.75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115.17002600780236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46.75</v>
          </cell>
          <cell r="BN213">
            <v>46.75</v>
          </cell>
          <cell r="BO213">
            <v>0.58915740940661965</v>
          </cell>
          <cell r="BP213">
            <v>0</v>
          </cell>
          <cell r="BQ213">
            <v>46.75</v>
          </cell>
          <cell r="BS213">
            <v>0</v>
          </cell>
          <cell r="BT213">
            <v>0</v>
          </cell>
        </row>
        <row r="214">
          <cell r="A214" t="str">
            <v>Data Stand Alone CRU / iPad Tablet Personal (Legacy) / 250MB (Legacy)</v>
          </cell>
          <cell r="B214" t="b">
            <v>0</v>
          </cell>
          <cell r="C214" t="str">
            <v>Data Stand Alone CRU</v>
          </cell>
          <cell r="D214">
            <v>6674986</v>
          </cell>
          <cell r="E214">
            <v>0</v>
          </cell>
          <cell r="F214" t="str">
            <v>Data Stand Alone CRU / iPad Tablet Personal (Legacy) / 250MB (Legacy)</v>
          </cell>
          <cell r="G214" t="str">
            <v>iPad Tablet Personal (Legacy)</v>
          </cell>
          <cell r="H214" t="str">
            <v>250MB (Legacy)</v>
          </cell>
          <cell r="I214" t="str">
            <v>Stand Alone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 t="str">
            <v>Data Stand Alone CRU / iPad Tablet Personal (Legacy)</v>
          </cell>
          <cell r="O214">
            <v>0.25</v>
          </cell>
          <cell r="P214" t="str">
            <v>N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3.7475000000000001</v>
          </cell>
          <cell r="V214">
            <v>14.99</v>
          </cell>
          <cell r="W214">
            <v>0</v>
          </cell>
          <cell r="X214">
            <v>0</v>
          </cell>
          <cell r="Y214" t="b">
            <v>1</v>
          </cell>
          <cell r="Z214" t="str">
            <v>N/A</v>
          </cell>
          <cell r="AA214">
            <v>0</v>
          </cell>
          <cell r="AB214">
            <v>0</v>
          </cell>
          <cell r="AC214" t="str">
            <v>DiscCRU</v>
          </cell>
          <cell r="AD214" t="str">
            <v>N/A</v>
          </cell>
          <cell r="AE214">
            <v>0.15000000000000002</v>
          </cell>
          <cell r="AF214">
            <v>12.7415</v>
          </cell>
          <cell r="AG214" t="b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 t="str">
            <v>DiscCRU</v>
          </cell>
          <cell r="AW214">
            <v>0.15000000000000002</v>
          </cell>
          <cell r="AY214">
            <v>3.1853750000000001</v>
          </cell>
          <cell r="AZ214">
            <v>12.7415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115.17002600780236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3.1853750000000001</v>
          </cell>
          <cell r="BN214">
            <v>12.7415</v>
          </cell>
          <cell r="BO214">
            <v>0.2071301651236942</v>
          </cell>
          <cell r="BP214">
            <v>0</v>
          </cell>
          <cell r="BQ214">
            <v>12.7415</v>
          </cell>
          <cell r="BS214">
            <v>0</v>
          </cell>
          <cell r="BT214">
            <v>0</v>
          </cell>
        </row>
        <row r="215">
          <cell r="A215" t="str">
            <v>Data Stand Alone CRU / iPad Tablet Personal (Legacy) / 2GB (Legacy)</v>
          </cell>
          <cell r="B215" t="b">
            <v>0</v>
          </cell>
          <cell r="C215" t="str">
            <v>Data Stand Alone CRU</v>
          </cell>
          <cell r="D215">
            <v>6674987</v>
          </cell>
          <cell r="E215">
            <v>0</v>
          </cell>
          <cell r="F215" t="str">
            <v>Data Stand Alone CRU / iPad Tablet Personal (Legacy) / 2GB (Legacy)</v>
          </cell>
          <cell r="G215" t="str">
            <v>iPad Tablet Personal (Legacy)</v>
          </cell>
          <cell r="H215" t="str">
            <v>2GB (Legacy)</v>
          </cell>
          <cell r="I215" t="str">
            <v>Stand Alone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 t="str">
            <v>Data Stand Alone CRU / iPad Tablet Personal (Legacy)</v>
          </cell>
          <cell r="O215">
            <v>0.75</v>
          </cell>
          <cell r="P215" t="str">
            <v>N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18.75</v>
          </cell>
          <cell r="V215">
            <v>25</v>
          </cell>
          <cell r="W215">
            <v>0</v>
          </cell>
          <cell r="X215">
            <v>0</v>
          </cell>
          <cell r="Y215" t="b">
            <v>1</v>
          </cell>
          <cell r="Z215" t="str">
            <v>N/A</v>
          </cell>
          <cell r="AA215">
            <v>0</v>
          </cell>
          <cell r="AB215">
            <v>0</v>
          </cell>
          <cell r="AC215" t="str">
            <v>DiscCRU</v>
          </cell>
          <cell r="AD215" t="str">
            <v>N/A</v>
          </cell>
          <cell r="AE215">
            <v>0.15000000000000002</v>
          </cell>
          <cell r="AF215">
            <v>21.25</v>
          </cell>
          <cell r="AG215" t="b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 t="str">
            <v>DiscCRU</v>
          </cell>
          <cell r="AW215">
            <v>0.15000000000000002</v>
          </cell>
          <cell r="AY215">
            <v>15.9375</v>
          </cell>
          <cell r="AZ215">
            <v>21.25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115.17002600780236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15.9375</v>
          </cell>
          <cell r="BN215">
            <v>21.25</v>
          </cell>
          <cell r="BO215">
            <v>0.33000438771777385</v>
          </cell>
          <cell r="BP215">
            <v>0</v>
          </cell>
          <cell r="BQ215">
            <v>21.25</v>
          </cell>
          <cell r="BS215">
            <v>0</v>
          </cell>
          <cell r="BT215">
            <v>0</v>
          </cell>
        </row>
        <row r="216">
          <cell r="A216" t="str">
            <v>Data Stand Alone CRU / iPad Tablet Enterprise (Legacy) / 2GB (Legacy)</v>
          </cell>
          <cell r="B216" t="b">
            <v>0</v>
          </cell>
          <cell r="C216" t="str">
            <v>Data Stand Alone CRU</v>
          </cell>
          <cell r="D216">
            <v>6674976</v>
          </cell>
          <cell r="E216">
            <v>0</v>
          </cell>
          <cell r="F216" t="str">
            <v>Data Stand Alone CRU / iPad Tablet Enterprise (Legacy) / 2GB (Legacy)</v>
          </cell>
          <cell r="G216" t="str">
            <v>iPad Tablet Enterprise (Legacy)</v>
          </cell>
          <cell r="H216" t="str">
            <v>2GB (Legacy)</v>
          </cell>
          <cell r="I216" t="str">
            <v>Stand Alone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 t="str">
            <v>Data Stand Alone CRU / iPad Tablet Enterprise (Legacy)</v>
          </cell>
          <cell r="O216">
            <v>1</v>
          </cell>
          <cell r="P216" t="str">
            <v>N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40</v>
          </cell>
          <cell r="V216">
            <v>40</v>
          </cell>
          <cell r="W216">
            <v>0</v>
          </cell>
          <cell r="X216">
            <v>0</v>
          </cell>
          <cell r="Y216" t="b">
            <v>1</v>
          </cell>
          <cell r="Z216" t="str">
            <v>N/A</v>
          </cell>
          <cell r="AA216">
            <v>0</v>
          </cell>
          <cell r="AB216">
            <v>0</v>
          </cell>
          <cell r="AC216" t="str">
            <v>DiscCRU</v>
          </cell>
          <cell r="AD216" t="str">
            <v>N/A</v>
          </cell>
          <cell r="AE216">
            <v>0.15000000000000002</v>
          </cell>
          <cell r="AF216">
            <v>34</v>
          </cell>
          <cell r="AG216" t="b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 t="str">
            <v>DiscCRU</v>
          </cell>
          <cell r="AW216">
            <v>0.15000000000000002</v>
          </cell>
          <cell r="AY216">
            <v>34</v>
          </cell>
          <cell r="AZ216">
            <v>34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115.17002600780236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34</v>
          </cell>
          <cell r="BN216">
            <v>34</v>
          </cell>
          <cell r="BO216">
            <v>0.62402175642919522</v>
          </cell>
          <cell r="BP216">
            <v>0</v>
          </cell>
          <cell r="BQ216">
            <v>34</v>
          </cell>
          <cell r="BS216">
            <v>0</v>
          </cell>
          <cell r="BT216">
            <v>0</v>
          </cell>
        </row>
        <row r="217">
          <cell r="A217" t="str">
            <v>Data Stand Alone CRU / iPad Tablet Enterprise (Legacy) / 5GB (with 2GB plan) (Legacy)</v>
          </cell>
          <cell r="B217" t="b">
            <v>0</v>
          </cell>
          <cell r="C217" t="str">
            <v>Data Stand Alone CRU</v>
          </cell>
          <cell r="D217">
            <v>6674978</v>
          </cell>
          <cell r="E217">
            <v>0</v>
          </cell>
          <cell r="F217" t="str">
            <v>Data Stand Alone CRU / iPad Tablet Enterprise (Legacy) / 5GB (with 2GB plan) (Legacy)</v>
          </cell>
          <cell r="G217" t="str">
            <v>iPad Tablet Enterprise (Legacy)</v>
          </cell>
          <cell r="H217" t="str">
            <v>5GB (with 2GB plan) (Legacy)</v>
          </cell>
          <cell r="I217" t="str">
            <v>Stand Alone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 t="str">
            <v>Data Stand Alone CRU / iPad Tablet Enterprise (Legacy)</v>
          </cell>
          <cell r="O217">
            <v>0</v>
          </cell>
          <cell r="P217" t="str">
            <v>N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60</v>
          </cell>
          <cell r="W217">
            <v>0</v>
          </cell>
          <cell r="X217">
            <v>0</v>
          </cell>
          <cell r="Y217" t="b">
            <v>1</v>
          </cell>
          <cell r="Z217" t="str">
            <v>N/A</v>
          </cell>
          <cell r="AA217">
            <v>0</v>
          </cell>
          <cell r="AB217">
            <v>0</v>
          </cell>
          <cell r="AC217" t="str">
            <v>DiscCRU</v>
          </cell>
          <cell r="AD217" t="str">
            <v>N/A</v>
          </cell>
          <cell r="AE217">
            <v>0.15000000000000002</v>
          </cell>
          <cell r="AF217">
            <v>51</v>
          </cell>
          <cell r="AG217" t="b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 t="str">
            <v>DiscCRU</v>
          </cell>
          <cell r="AW217">
            <v>0.15000000000000002</v>
          </cell>
          <cell r="AY217">
            <v>0</v>
          </cell>
          <cell r="AZ217">
            <v>51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115.17002600780236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51</v>
          </cell>
          <cell r="BO217">
            <v>0.63933460988510615</v>
          </cell>
          <cell r="BP217">
            <v>0</v>
          </cell>
          <cell r="BQ217">
            <v>51</v>
          </cell>
          <cell r="BS217">
            <v>0</v>
          </cell>
          <cell r="BT217">
            <v>0</v>
          </cell>
        </row>
        <row r="218">
          <cell r="A218" t="str">
            <v>Data Stand Alone CRU / iPad Tablet Enterprise (Legacy) / 5GB (no 2G plan) (Legacy)</v>
          </cell>
          <cell r="B218" t="b">
            <v>0</v>
          </cell>
          <cell r="C218" t="str">
            <v>Data Stand Alone CRU</v>
          </cell>
          <cell r="D218">
            <v>6674977</v>
          </cell>
          <cell r="E218">
            <v>0</v>
          </cell>
          <cell r="F218" t="str">
            <v>Data Stand Alone CRU / iPad Tablet Enterprise (Legacy) / 5GB (no 2G plan) (Legacy)</v>
          </cell>
          <cell r="G218" t="str">
            <v>iPad Tablet Enterprise (Legacy)</v>
          </cell>
          <cell r="H218" t="str">
            <v>5GB (no 2G plan) (Legacy)</v>
          </cell>
          <cell r="I218" t="str">
            <v>Stand Alone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 t="str">
            <v>Data Stand Alone CRU / iPad Tablet Enterprise (Legacy)</v>
          </cell>
          <cell r="O218">
            <v>0</v>
          </cell>
          <cell r="P218" t="str">
            <v>N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60</v>
          </cell>
          <cell r="W218">
            <v>0</v>
          </cell>
          <cell r="X218">
            <v>0</v>
          </cell>
          <cell r="Y218" t="b">
            <v>1</v>
          </cell>
          <cell r="Z218" t="str">
            <v>N/A</v>
          </cell>
          <cell r="AA218">
            <v>0</v>
          </cell>
          <cell r="AB218">
            <v>0</v>
          </cell>
          <cell r="AC218" t="str">
            <v>DiscCRU</v>
          </cell>
          <cell r="AD218" t="str">
            <v>N/A</v>
          </cell>
          <cell r="AE218">
            <v>0.15000000000000002</v>
          </cell>
          <cell r="AF218">
            <v>51</v>
          </cell>
          <cell r="AG218" t="b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 t="str">
            <v>DiscCRU</v>
          </cell>
          <cell r="AW218">
            <v>0.15000000000000002</v>
          </cell>
          <cell r="AY218">
            <v>0</v>
          </cell>
          <cell r="AZ218">
            <v>51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115.17002600780236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51</v>
          </cell>
          <cell r="BO218">
            <v>0.71656772075199937</v>
          </cell>
          <cell r="BP218">
            <v>0</v>
          </cell>
          <cell r="BQ218">
            <v>51</v>
          </cell>
          <cell r="BS218">
            <v>0</v>
          </cell>
          <cell r="BT218">
            <v>0</v>
          </cell>
        </row>
        <row r="219">
          <cell r="A219" t="str">
            <v>Data Stand Alone CRU / iPad Tablet Enterprise Pooled (Legacy) / 2GB (Legacy)</v>
          </cell>
          <cell r="B219" t="b">
            <v>0</v>
          </cell>
          <cell r="C219" t="str">
            <v>Data Stand Alone CRU</v>
          </cell>
          <cell r="D219">
            <v>6674983</v>
          </cell>
          <cell r="E219">
            <v>0</v>
          </cell>
          <cell r="F219" t="str">
            <v>Data Stand Alone CRU / iPad Tablet Enterprise Pooled (Legacy) / 2GB (Legacy)</v>
          </cell>
          <cell r="G219" t="str">
            <v>iPad Tablet Enterprise Pooled (Legacy)</v>
          </cell>
          <cell r="H219" t="str">
            <v>2GB (Legacy)</v>
          </cell>
          <cell r="I219" t="str">
            <v>Stand Alone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 t="str">
            <v>Data Stand Alone CRU / iPad Tablet Enterprise Pooled (Legacy)</v>
          </cell>
          <cell r="O219">
            <v>1</v>
          </cell>
          <cell r="P219" t="str">
            <v>N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45</v>
          </cell>
          <cell r="V219">
            <v>45</v>
          </cell>
          <cell r="W219">
            <v>0</v>
          </cell>
          <cell r="X219">
            <v>0</v>
          </cell>
          <cell r="Y219" t="b">
            <v>1</v>
          </cell>
          <cell r="Z219" t="str">
            <v>N/A</v>
          </cell>
          <cell r="AA219">
            <v>0</v>
          </cell>
          <cell r="AB219">
            <v>0</v>
          </cell>
          <cell r="AC219" t="str">
            <v>DiscCRU</v>
          </cell>
          <cell r="AD219" t="str">
            <v>N/A</v>
          </cell>
          <cell r="AE219">
            <v>0.15000000000000002</v>
          </cell>
          <cell r="AF219">
            <v>38.25</v>
          </cell>
          <cell r="AG219" t="b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 t="str">
            <v>DiscCRU</v>
          </cell>
          <cell r="AW219">
            <v>0.15000000000000002</v>
          </cell>
          <cell r="AY219">
            <v>38.25</v>
          </cell>
          <cell r="AZ219">
            <v>38.25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115.17002600780236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38.25</v>
          </cell>
          <cell r="BN219">
            <v>38.25</v>
          </cell>
          <cell r="BO219">
            <v>0.62268994834225777</v>
          </cell>
          <cell r="BP219">
            <v>0</v>
          </cell>
          <cell r="BQ219">
            <v>38.25</v>
          </cell>
          <cell r="BS219">
            <v>0</v>
          </cell>
          <cell r="BT219">
            <v>0</v>
          </cell>
        </row>
        <row r="220">
          <cell r="A220" t="str">
            <v>Data Stand Alone CRU / iPad Tablet Enterprise Pooled (Legacy) / 5GB (with 2GB plan) (Legacy)</v>
          </cell>
          <cell r="B220" t="b">
            <v>0</v>
          </cell>
          <cell r="C220" t="str">
            <v>Data Stand Alone CRU</v>
          </cell>
          <cell r="D220">
            <v>6674985</v>
          </cell>
          <cell r="E220">
            <v>0</v>
          </cell>
          <cell r="F220" t="str">
            <v>Data Stand Alone CRU / iPad Tablet Enterprise Pooled (Legacy) / 5GB (with 2GB plan) (Legacy)</v>
          </cell>
          <cell r="G220" t="str">
            <v>iPad Tablet Enterprise Pooled (Legacy)</v>
          </cell>
          <cell r="H220" t="str">
            <v>5GB (with 2GB plan) (Legacy)</v>
          </cell>
          <cell r="I220" t="str">
            <v>Stand Alone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 t="str">
            <v>Data Stand Alone CRU / iPad Tablet Enterprise Pooled (Legacy)</v>
          </cell>
          <cell r="O220">
            <v>0</v>
          </cell>
          <cell r="P220" t="str">
            <v>N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65</v>
          </cell>
          <cell r="W220">
            <v>0</v>
          </cell>
          <cell r="X220">
            <v>0</v>
          </cell>
          <cell r="Y220" t="b">
            <v>1</v>
          </cell>
          <cell r="Z220" t="str">
            <v>N/A</v>
          </cell>
          <cell r="AA220">
            <v>0</v>
          </cell>
          <cell r="AB220">
            <v>0</v>
          </cell>
          <cell r="AC220" t="str">
            <v>DiscCRU</v>
          </cell>
          <cell r="AD220" t="str">
            <v>N/A</v>
          </cell>
          <cell r="AE220">
            <v>0.15000000000000002</v>
          </cell>
          <cell r="AF220">
            <v>55.25</v>
          </cell>
          <cell r="AG220" t="b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 t="str">
            <v>DiscCRU</v>
          </cell>
          <cell r="AW220">
            <v>0.15000000000000002</v>
          </cell>
          <cell r="AY220">
            <v>0</v>
          </cell>
          <cell r="AZ220">
            <v>55.25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115.17002600780236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55.25</v>
          </cell>
          <cell r="BO220">
            <v>0.59267711313587168</v>
          </cell>
          <cell r="BP220">
            <v>0</v>
          </cell>
          <cell r="BQ220">
            <v>55.25</v>
          </cell>
          <cell r="BS220">
            <v>0</v>
          </cell>
          <cell r="BT220">
            <v>0</v>
          </cell>
        </row>
        <row r="221">
          <cell r="A221" t="str">
            <v>Data Stand Alone CRU / iPad Tablet Enterprise Pooled (Legacy) / 5GB (no 2G plan) (Legacy)</v>
          </cell>
          <cell r="B221" t="b">
            <v>0</v>
          </cell>
          <cell r="C221" t="str">
            <v>Data Stand Alone CRU</v>
          </cell>
          <cell r="D221">
            <v>6674984</v>
          </cell>
          <cell r="E221">
            <v>0</v>
          </cell>
          <cell r="F221" t="str">
            <v>Data Stand Alone CRU / iPad Tablet Enterprise Pooled (Legacy) / 5GB (no 2G plan) (Legacy)</v>
          </cell>
          <cell r="G221" t="str">
            <v>iPad Tablet Enterprise Pooled (Legacy)</v>
          </cell>
          <cell r="H221" t="str">
            <v>5GB (no 2G plan) (Legacy)</v>
          </cell>
          <cell r="I221" t="str">
            <v>Stand Alone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 t="str">
            <v>Data Stand Alone CRU / iPad Tablet Enterprise Pooled (Legacy)</v>
          </cell>
          <cell r="O221">
            <v>0</v>
          </cell>
          <cell r="P221" t="str">
            <v>N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65</v>
          </cell>
          <cell r="W221">
            <v>0</v>
          </cell>
          <cell r="X221">
            <v>0</v>
          </cell>
          <cell r="Y221" t="b">
            <v>1</v>
          </cell>
          <cell r="Z221" t="str">
            <v>N/A</v>
          </cell>
          <cell r="AA221">
            <v>0</v>
          </cell>
          <cell r="AB221">
            <v>0</v>
          </cell>
          <cell r="AC221" t="str">
            <v>DiscCRU</v>
          </cell>
          <cell r="AD221" t="str">
            <v>N/A</v>
          </cell>
          <cell r="AE221">
            <v>0.15000000000000002</v>
          </cell>
          <cell r="AF221">
            <v>55.25</v>
          </cell>
          <cell r="AG221" t="b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 t="str">
            <v>DiscCRU</v>
          </cell>
          <cell r="AW221">
            <v>0.15000000000000002</v>
          </cell>
          <cell r="AY221">
            <v>0</v>
          </cell>
          <cell r="AZ221">
            <v>55.25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115.17002600780236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55.25</v>
          </cell>
          <cell r="BO221">
            <v>0.69961526664387774</v>
          </cell>
          <cell r="BP221">
            <v>0</v>
          </cell>
          <cell r="BQ221">
            <v>55.25</v>
          </cell>
          <cell r="BS221">
            <v>0</v>
          </cell>
          <cell r="BT221">
            <v>0</v>
          </cell>
        </row>
        <row r="222">
          <cell r="A222" t="str">
            <v>Data Stand Alone CRU / iPad Tablet Enterprise International (Legacy) / 2GB/100MB (Legacy)</v>
          </cell>
          <cell r="B222" t="b">
            <v>0</v>
          </cell>
          <cell r="C222" t="str">
            <v>Data Stand Alone CRU</v>
          </cell>
          <cell r="D222">
            <v>6674979</v>
          </cell>
          <cell r="E222">
            <v>0</v>
          </cell>
          <cell r="F222" t="str">
            <v>Data Stand Alone CRU / iPad Tablet Enterprise International (Legacy) / 2GB/100MB (Legacy)</v>
          </cell>
          <cell r="G222" t="str">
            <v>iPad Tablet Enterprise International (Legacy)</v>
          </cell>
          <cell r="H222" t="str">
            <v>2GB/100MB (Legacy)</v>
          </cell>
          <cell r="I222" t="str">
            <v>Stand Alone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 t="str">
            <v>Data Stand Alone CRU / iPad Tablet Enterprise International (Legacy)</v>
          </cell>
          <cell r="O222">
            <v>1</v>
          </cell>
          <cell r="P222" t="str">
            <v>N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99.99</v>
          </cell>
          <cell r="V222">
            <v>99.99</v>
          </cell>
          <cell r="W222">
            <v>0</v>
          </cell>
          <cell r="X222">
            <v>0</v>
          </cell>
          <cell r="Y222" t="b">
            <v>1</v>
          </cell>
          <cell r="Z222" t="str">
            <v>N/A</v>
          </cell>
          <cell r="AA222">
            <v>0</v>
          </cell>
          <cell r="AB222">
            <v>0</v>
          </cell>
          <cell r="AC222" t="str">
            <v>DiscCRU</v>
          </cell>
          <cell r="AD222" t="str">
            <v>N/A</v>
          </cell>
          <cell r="AE222">
            <v>0.15000000000000002</v>
          </cell>
          <cell r="AF222">
            <v>84.991499999999988</v>
          </cell>
          <cell r="AG222" t="b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 t="str">
            <v>DiscCRU</v>
          </cell>
          <cell r="AW222">
            <v>0.15000000000000002</v>
          </cell>
          <cell r="AY222">
            <v>84.991499999999988</v>
          </cell>
          <cell r="AZ222">
            <v>84.991499999999988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115.17002600780236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84.991499999999988</v>
          </cell>
          <cell r="BN222">
            <v>84.991499999999988</v>
          </cell>
          <cell r="BO222">
            <v>0.81765028061183942</v>
          </cell>
          <cell r="BP222">
            <v>0</v>
          </cell>
          <cell r="BQ222">
            <v>84.991499999999988</v>
          </cell>
          <cell r="BS222">
            <v>0</v>
          </cell>
          <cell r="BT222">
            <v>0</v>
          </cell>
        </row>
        <row r="223">
          <cell r="A223" t="str">
            <v>Data Stand Alone CRU / iPad Tablet Enterprise International (Legacy) / 2GB/200MB (ICB Only) (Legacy)</v>
          </cell>
          <cell r="B223" t="b">
            <v>0</v>
          </cell>
          <cell r="C223" t="str">
            <v>Data Stand Alone CRU</v>
          </cell>
          <cell r="D223">
            <v>6674980</v>
          </cell>
          <cell r="E223">
            <v>0</v>
          </cell>
          <cell r="F223" t="str">
            <v>Data Stand Alone CRU / iPad Tablet Enterprise International (Legacy) / 2GB/200MB (ICB Only) (Legacy)</v>
          </cell>
          <cell r="G223" t="str">
            <v>iPad Tablet Enterprise International (Legacy)</v>
          </cell>
          <cell r="H223" t="str">
            <v>2GB/200MB (ICB Only) (Legacy)</v>
          </cell>
          <cell r="I223" t="str">
            <v>Stand Alone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 t="str">
            <v>Data Stand Alone CRU / iPad Tablet Enterprise International (Legacy)</v>
          </cell>
          <cell r="O223">
            <v>0</v>
          </cell>
          <cell r="P223" t="str">
            <v>N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159.99</v>
          </cell>
          <cell r="W223">
            <v>0</v>
          </cell>
          <cell r="X223">
            <v>0</v>
          </cell>
          <cell r="Y223" t="b">
            <v>1</v>
          </cell>
          <cell r="Z223" t="str">
            <v>N/A</v>
          </cell>
          <cell r="AA223">
            <v>0</v>
          </cell>
          <cell r="AB223">
            <v>0</v>
          </cell>
          <cell r="AC223" t="str">
            <v>DiscCRU</v>
          </cell>
          <cell r="AD223" t="str">
            <v>N/A</v>
          </cell>
          <cell r="AE223">
            <v>0.15000000000000002</v>
          </cell>
          <cell r="AF223">
            <v>135.9915</v>
          </cell>
          <cell r="AG223" t="b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 t="str">
            <v>DiscCRU</v>
          </cell>
          <cell r="AW223">
            <v>0.15000000000000002</v>
          </cell>
          <cell r="AY223">
            <v>0</v>
          </cell>
          <cell r="AZ223">
            <v>135.9915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115.17002600780236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135.9915</v>
          </cell>
          <cell r="BO223">
            <v>0.86606930873437915</v>
          </cell>
          <cell r="BP223">
            <v>0</v>
          </cell>
          <cell r="BQ223">
            <v>135.9915</v>
          </cell>
          <cell r="BS223">
            <v>0</v>
          </cell>
          <cell r="BT223">
            <v>0</v>
          </cell>
        </row>
        <row r="224">
          <cell r="A224" t="str">
            <v>Data Stand Alone CRU / iPad Tablet Enterprise International (Legacy) / 5GB/100MB (ICB Only) (Legacy)</v>
          </cell>
          <cell r="B224" t="b">
            <v>0</v>
          </cell>
          <cell r="C224" t="str">
            <v>Data Stand Alone CRU</v>
          </cell>
          <cell r="D224">
            <v>6674981</v>
          </cell>
          <cell r="E224">
            <v>0</v>
          </cell>
          <cell r="F224" t="str">
            <v>Data Stand Alone CRU / iPad Tablet Enterprise International (Legacy) / 5GB/100MB (ICB Only) (Legacy)</v>
          </cell>
          <cell r="G224" t="str">
            <v>iPad Tablet Enterprise International (Legacy)</v>
          </cell>
          <cell r="H224" t="str">
            <v>5GB/100MB (ICB Only) (Legacy)</v>
          </cell>
          <cell r="I224" t="str">
            <v>Stand Alone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 t="str">
            <v>Data Stand Alone CRU / iPad Tablet Enterprise International (Legacy)</v>
          </cell>
          <cell r="O224">
            <v>0</v>
          </cell>
          <cell r="P224" t="str">
            <v>N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139.99</v>
          </cell>
          <cell r="W224">
            <v>0</v>
          </cell>
          <cell r="X224">
            <v>0</v>
          </cell>
          <cell r="Y224" t="b">
            <v>1</v>
          </cell>
          <cell r="Z224" t="str">
            <v>N/A</v>
          </cell>
          <cell r="AA224">
            <v>0</v>
          </cell>
          <cell r="AB224">
            <v>0</v>
          </cell>
          <cell r="AC224" t="str">
            <v>DiscCRU</v>
          </cell>
          <cell r="AD224" t="str">
            <v>N/A</v>
          </cell>
          <cell r="AE224">
            <v>0.15000000000000002</v>
          </cell>
          <cell r="AF224">
            <v>118.9915</v>
          </cell>
          <cell r="AG224" t="b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 t="str">
            <v>DiscCRU</v>
          </cell>
          <cell r="AW224">
            <v>0.15000000000000002</v>
          </cell>
          <cell r="AY224">
            <v>0</v>
          </cell>
          <cell r="AZ224">
            <v>118.9915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115.17002600780236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118.9915</v>
          </cell>
          <cell r="BO224">
            <v>0.83337910473090027</v>
          </cell>
          <cell r="BP224">
            <v>0</v>
          </cell>
          <cell r="BQ224">
            <v>118.9915</v>
          </cell>
          <cell r="BS224">
            <v>0</v>
          </cell>
          <cell r="BT224">
            <v>0</v>
          </cell>
        </row>
        <row r="225">
          <cell r="A225" t="str">
            <v>Data Stand Alone CRU / iPad Tablet Enterprise International (Legacy) / 5GB/200MB (ICB Only) (Legacy)</v>
          </cell>
          <cell r="B225" t="b">
            <v>0</v>
          </cell>
          <cell r="C225" t="str">
            <v>Data Stand Alone CRU</v>
          </cell>
          <cell r="D225">
            <v>6674982</v>
          </cell>
          <cell r="E225">
            <v>0</v>
          </cell>
          <cell r="F225" t="str">
            <v>Data Stand Alone CRU / iPad Tablet Enterprise International (Legacy) / 5GB/200MB (ICB Only) (Legacy)</v>
          </cell>
          <cell r="G225" t="str">
            <v>iPad Tablet Enterprise International (Legacy)</v>
          </cell>
          <cell r="H225" t="str">
            <v>5GB/200MB (ICB Only) (Legacy)</v>
          </cell>
          <cell r="I225" t="str">
            <v>Stand Alone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 t="str">
            <v>Data Stand Alone CRU / iPad Tablet Enterprise International (Legacy)</v>
          </cell>
          <cell r="O225">
            <v>0</v>
          </cell>
          <cell r="P225" t="str">
            <v>N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229.99</v>
          </cell>
          <cell r="W225">
            <v>0</v>
          </cell>
          <cell r="X225">
            <v>0</v>
          </cell>
          <cell r="Y225" t="b">
            <v>1</v>
          </cell>
          <cell r="Z225" t="str">
            <v>N/A</v>
          </cell>
          <cell r="AA225">
            <v>0</v>
          </cell>
          <cell r="AB225">
            <v>0</v>
          </cell>
          <cell r="AC225" t="str">
            <v>DiscCRU</v>
          </cell>
          <cell r="AD225" t="str">
            <v>N/A</v>
          </cell>
          <cell r="AE225">
            <v>0.15000000000000002</v>
          </cell>
          <cell r="AF225">
            <v>195.4915</v>
          </cell>
          <cell r="AG225" t="b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 t="str">
            <v>DiscCRU</v>
          </cell>
          <cell r="AW225">
            <v>0.15000000000000002</v>
          </cell>
          <cell r="AY225">
            <v>0</v>
          </cell>
          <cell r="AZ225">
            <v>195.4915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115.17002600780236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195.4915</v>
          </cell>
          <cell r="BO225">
            <v>0.87942020302512092</v>
          </cell>
          <cell r="BP225">
            <v>0</v>
          </cell>
          <cell r="BQ225">
            <v>195.4915</v>
          </cell>
          <cell r="BS225">
            <v>0</v>
          </cell>
          <cell r="BT225">
            <v>0</v>
          </cell>
        </row>
        <row r="226">
          <cell r="A226" t="str">
            <v>Data Stand Alone CRU / MiFi Puck / 3GB (ICB Only - 3G Only)</v>
          </cell>
          <cell r="B226" t="b">
            <v>0</v>
          </cell>
          <cell r="C226" t="str">
            <v>Data Stand Alone CRU</v>
          </cell>
          <cell r="D226">
            <v>6675004</v>
          </cell>
          <cell r="E226">
            <v>0</v>
          </cell>
          <cell r="F226" t="str">
            <v>Data Stand Alone CRU / MiFi Puck / 3GB</v>
          </cell>
          <cell r="G226" t="str">
            <v>MiFi Puck</v>
          </cell>
          <cell r="H226" t="str">
            <v>3GB (ICB Only - 3G Only)</v>
          </cell>
          <cell r="I226" t="str">
            <v>Stand Alone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 t="str">
            <v>Data Stand Alone CRU / MiFi Puck</v>
          </cell>
          <cell r="O226">
            <v>0</v>
          </cell>
          <cell r="P226" t="str">
            <v>N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35</v>
          </cell>
          <cell r="W226">
            <v>0</v>
          </cell>
          <cell r="X226">
            <v>0</v>
          </cell>
          <cell r="Y226" t="b">
            <v>1</v>
          </cell>
          <cell r="Z226" t="str">
            <v>N/A</v>
          </cell>
          <cell r="AA226">
            <v>0</v>
          </cell>
          <cell r="AB226">
            <v>0</v>
          </cell>
          <cell r="AC226">
            <v>0</v>
          </cell>
          <cell r="AD226" t="str">
            <v>N/A</v>
          </cell>
          <cell r="AE226">
            <v>0</v>
          </cell>
          <cell r="AF226">
            <v>35</v>
          </cell>
          <cell r="AG226" t="b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4.8000000000000001E-4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 t="str">
            <v>DiscCRU</v>
          </cell>
          <cell r="AW226">
            <v>0.15000000000000002</v>
          </cell>
          <cell r="AY226">
            <v>0</v>
          </cell>
          <cell r="AZ226">
            <v>35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80.9249329758714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35</v>
          </cell>
          <cell r="BO226">
            <v>0.54111838756051966</v>
          </cell>
          <cell r="BP226">
            <v>0</v>
          </cell>
          <cell r="BQ226">
            <v>35</v>
          </cell>
          <cell r="BS226">
            <v>0</v>
          </cell>
          <cell r="BT226">
            <v>0</v>
          </cell>
        </row>
        <row r="227">
          <cell r="A227" t="str">
            <v>Data Stand Alone CRU / MiFi Puck / 5GB</v>
          </cell>
          <cell r="B227" t="b">
            <v>0</v>
          </cell>
          <cell r="C227" t="str">
            <v>Data Stand Alone CRU</v>
          </cell>
          <cell r="D227">
            <v>6675005</v>
          </cell>
          <cell r="E227">
            <v>0</v>
          </cell>
          <cell r="F227" t="str">
            <v>Data Stand Alone CRU / MiFi Puck / 5GB</v>
          </cell>
          <cell r="G227" t="str">
            <v>MiFi Puck</v>
          </cell>
          <cell r="H227" t="str">
            <v>5GB</v>
          </cell>
          <cell r="I227" t="str">
            <v>Stand Alone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 t="str">
            <v>Data Stand Alone CRU / MiFi Puck</v>
          </cell>
          <cell r="O227">
            <v>1</v>
          </cell>
          <cell r="P227" t="str">
            <v>N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50</v>
          </cell>
          <cell r="V227">
            <v>50</v>
          </cell>
          <cell r="W227">
            <v>0</v>
          </cell>
          <cell r="X227">
            <v>0</v>
          </cell>
          <cell r="Y227" t="b">
            <v>1</v>
          </cell>
          <cell r="Z227" t="str">
            <v>N/A</v>
          </cell>
          <cell r="AA227">
            <v>0</v>
          </cell>
          <cell r="AB227">
            <v>0</v>
          </cell>
          <cell r="AC227" t="str">
            <v>DiscCRU</v>
          </cell>
          <cell r="AD227" t="str">
            <v>N/A</v>
          </cell>
          <cell r="AE227">
            <v>0.15000000000000002</v>
          </cell>
          <cell r="AF227">
            <v>42.5</v>
          </cell>
          <cell r="AG227" t="b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4.8000000000000001E-4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 t="str">
            <v>DiscCRU</v>
          </cell>
          <cell r="AW227">
            <v>0.15000000000000002</v>
          </cell>
          <cell r="AY227">
            <v>42.5</v>
          </cell>
          <cell r="AZ227">
            <v>42.5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80.9249329758714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42.5</v>
          </cell>
          <cell r="BN227">
            <v>42.5</v>
          </cell>
          <cell r="BO227">
            <v>0.55417667975882856</v>
          </cell>
          <cell r="BP227">
            <v>0</v>
          </cell>
          <cell r="BQ227">
            <v>42.5</v>
          </cell>
          <cell r="BS227">
            <v>0</v>
          </cell>
          <cell r="BT227">
            <v>0</v>
          </cell>
        </row>
        <row r="228">
          <cell r="A228" t="str">
            <v>Data Stand Alone CRU / MiFi SmartPhone / 4GB</v>
          </cell>
          <cell r="B228" t="b">
            <v>0</v>
          </cell>
          <cell r="C228" t="str">
            <v>Data Stand Alone CRU</v>
          </cell>
          <cell r="D228">
            <v>6675007</v>
          </cell>
          <cell r="E228">
            <v>0</v>
          </cell>
          <cell r="F228" t="str">
            <v>Data Stand Alone CRU / MiFi SmartPhone / 4GB</v>
          </cell>
          <cell r="G228" t="str">
            <v>MiFi SmartPhone</v>
          </cell>
          <cell r="H228" t="str">
            <v>4GB</v>
          </cell>
          <cell r="I228" t="str">
            <v>Stand Alone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 t="str">
            <v>Data Stand Alone CRU / MiFi SmartPhone</v>
          </cell>
          <cell r="O228">
            <v>1</v>
          </cell>
          <cell r="P228" t="str">
            <v>N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60</v>
          </cell>
          <cell r="V228">
            <v>60</v>
          </cell>
          <cell r="W228">
            <v>0</v>
          </cell>
          <cell r="X228">
            <v>0</v>
          </cell>
          <cell r="Y228" t="b">
            <v>1</v>
          </cell>
          <cell r="Z228" t="str">
            <v>N/A</v>
          </cell>
          <cell r="AA228">
            <v>0</v>
          </cell>
          <cell r="AB228">
            <v>0</v>
          </cell>
          <cell r="AC228" t="str">
            <v>DiscCRU</v>
          </cell>
          <cell r="AD228" t="str">
            <v>N/A</v>
          </cell>
          <cell r="AE228">
            <v>0.15000000000000002</v>
          </cell>
          <cell r="AF228">
            <v>51</v>
          </cell>
          <cell r="AG228" t="b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4.8000000000000001E-4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 t="str">
            <v>DiscCRU</v>
          </cell>
          <cell r="AW228">
            <v>0.15000000000000002</v>
          </cell>
          <cell r="AY228">
            <v>51</v>
          </cell>
          <cell r="AZ228">
            <v>51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80.9249329758714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51</v>
          </cell>
          <cell r="BN228">
            <v>51</v>
          </cell>
          <cell r="BO228">
            <v>0.65212143193177075</v>
          </cell>
          <cell r="BP228">
            <v>0</v>
          </cell>
          <cell r="BQ228">
            <v>51</v>
          </cell>
          <cell r="BS228">
            <v>0</v>
          </cell>
          <cell r="BT228">
            <v>0</v>
          </cell>
        </row>
        <row r="229">
          <cell r="A229" t="str">
            <v>Data Stand Alone CRU / Data Connect / 10MB</v>
          </cell>
          <cell r="B229" t="b">
            <v>0</v>
          </cell>
          <cell r="C229" t="str">
            <v>Data Stand Alone CRU</v>
          </cell>
          <cell r="D229">
            <v>6674972</v>
          </cell>
          <cell r="E229">
            <v>0</v>
          </cell>
          <cell r="F229" t="str">
            <v>Data Stand Alone CRU / Data Connect / 10MB</v>
          </cell>
          <cell r="G229" t="str">
            <v>Data Connect</v>
          </cell>
          <cell r="H229" t="str">
            <v>10MB</v>
          </cell>
          <cell r="I229" t="str">
            <v>Stand Alone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 t="str">
            <v>Data Stand Alone CRU / Data Connect</v>
          </cell>
          <cell r="O229">
            <v>0</v>
          </cell>
          <cell r="P229" t="str">
            <v>N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20</v>
          </cell>
          <cell r="W229">
            <v>0</v>
          </cell>
          <cell r="X229">
            <v>0</v>
          </cell>
          <cell r="Y229" t="b">
            <v>1</v>
          </cell>
          <cell r="Z229" t="str">
            <v>N/A</v>
          </cell>
          <cell r="AA229">
            <v>0</v>
          </cell>
          <cell r="AB229">
            <v>0</v>
          </cell>
          <cell r="AC229" t="str">
            <v>DiscCRU</v>
          </cell>
          <cell r="AD229" t="str">
            <v>N/A</v>
          </cell>
          <cell r="AE229">
            <v>0.15000000000000002</v>
          </cell>
          <cell r="AF229">
            <v>17</v>
          </cell>
          <cell r="AG229" t="b">
            <v>0</v>
          </cell>
          <cell r="AH229" t="str">
            <v>International Bolt Ons DC and Tab</v>
          </cell>
          <cell r="AI229">
            <v>0</v>
          </cell>
          <cell r="AJ229">
            <v>0</v>
          </cell>
          <cell r="AK229">
            <v>0</v>
          </cell>
          <cell r="AL229">
            <v>1.9400000000000001E-3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 t="str">
            <v>DiscCRU</v>
          </cell>
          <cell r="AW229">
            <v>0.15000000000000002</v>
          </cell>
          <cell r="AY229">
            <v>0</v>
          </cell>
          <cell r="AZ229">
            <v>17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43.486146124981211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17</v>
          </cell>
          <cell r="BO229">
            <v>0.18677915695349612</v>
          </cell>
          <cell r="BP229">
            <v>0</v>
          </cell>
          <cell r="BQ229">
            <v>17</v>
          </cell>
          <cell r="BS229">
            <v>0</v>
          </cell>
          <cell r="BT229">
            <v>0</v>
          </cell>
        </row>
        <row r="230">
          <cell r="A230" t="str">
            <v>Data Stand Alone CRU / Data Connect / 200MB</v>
          </cell>
          <cell r="B230" t="b">
            <v>0</v>
          </cell>
          <cell r="C230" t="str">
            <v>Data Stand Alone CRU</v>
          </cell>
          <cell r="D230">
            <v>6674973</v>
          </cell>
          <cell r="E230">
            <v>0</v>
          </cell>
          <cell r="F230" t="str">
            <v>Data Stand Alone CRU / Data Connect / 200MB</v>
          </cell>
          <cell r="G230" t="str">
            <v>Data Connect</v>
          </cell>
          <cell r="H230" t="str">
            <v>200MB</v>
          </cell>
          <cell r="I230" t="str">
            <v>Stand Alone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 t="str">
            <v>Data Stand Alone CRU / Data Connect</v>
          </cell>
          <cell r="O230">
            <v>0</v>
          </cell>
          <cell r="P230" t="str">
            <v>N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35</v>
          </cell>
          <cell r="W230">
            <v>0</v>
          </cell>
          <cell r="X230">
            <v>0</v>
          </cell>
          <cell r="Y230" t="b">
            <v>1</v>
          </cell>
          <cell r="Z230" t="str">
            <v>N/A</v>
          </cell>
          <cell r="AA230">
            <v>0</v>
          </cell>
          <cell r="AB230">
            <v>0</v>
          </cell>
          <cell r="AC230">
            <v>0</v>
          </cell>
          <cell r="AD230" t="str">
            <v>N/A</v>
          </cell>
          <cell r="AE230">
            <v>0</v>
          </cell>
          <cell r="AF230">
            <v>35</v>
          </cell>
          <cell r="AG230" t="b">
            <v>0</v>
          </cell>
          <cell r="AH230" t="str">
            <v>International Bolt Ons DC and Tab</v>
          </cell>
          <cell r="AI230">
            <v>0</v>
          </cell>
          <cell r="AJ230">
            <v>0</v>
          </cell>
          <cell r="AK230">
            <v>0</v>
          </cell>
          <cell r="AL230">
            <v>10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 t="str">
            <v>DiscCRU</v>
          </cell>
          <cell r="AW230">
            <v>0.15000000000000002</v>
          </cell>
          <cell r="AY230">
            <v>0</v>
          </cell>
          <cell r="AZ230">
            <v>35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43.486146124981211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35</v>
          </cell>
          <cell r="BO230">
            <v>0.55393597680607032</v>
          </cell>
          <cell r="BP230">
            <v>0</v>
          </cell>
          <cell r="BQ230">
            <v>35</v>
          </cell>
          <cell r="BS230">
            <v>0</v>
          </cell>
          <cell r="BT230">
            <v>0</v>
          </cell>
        </row>
        <row r="231">
          <cell r="A231" t="str">
            <v>Data Stand Alone CRU / Data Connect / 3GB (ICB Only)</v>
          </cell>
          <cell r="B231" t="b">
            <v>0</v>
          </cell>
          <cell r="C231" t="str">
            <v>Data Stand Alone CRU</v>
          </cell>
          <cell r="D231">
            <v>7321319</v>
          </cell>
          <cell r="E231">
            <v>0</v>
          </cell>
          <cell r="F231" t="str">
            <v>Data Stand Alone CRU / Data Connect / 3GB</v>
          </cell>
          <cell r="G231" t="str">
            <v>Data Connect</v>
          </cell>
          <cell r="H231" t="str">
            <v>3GB (ICB Only)</v>
          </cell>
          <cell r="I231" t="str">
            <v>Stand Alone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 t="str">
            <v>Data Stand Alone CRU / Data Connect</v>
          </cell>
          <cell r="O231">
            <v>0</v>
          </cell>
          <cell r="P231" t="str">
            <v>N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35</v>
          </cell>
          <cell r="W231">
            <v>0</v>
          </cell>
          <cell r="X231">
            <v>0</v>
          </cell>
          <cell r="Y231" t="b">
            <v>1</v>
          </cell>
          <cell r="Z231" t="str">
            <v>N/A</v>
          </cell>
          <cell r="AA231">
            <v>0</v>
          </cell>
          <cell r="AB231">
            <v>0</v>
          </cell>
          <cell r="AC231" t="str">
            <v>DiscCRU</v>
          </cell>
          <cell r="AD231" t="str">
            <v>N/A</v>
          </cell>
          <cell r="AE231">
            <v>0.15000000000000002</v>
          </cell>
          <cell r="AF231">
            <v>29.75</v>
          </cell>
          <cell r="AG231" t="b">
            <v>0</v>
          </cell>
          <cell r="AH231" t="str">
            <v>International Bolt Ons DC and Tab</v>
          </cell>
          <cell r="AI231">
            <v>0</v>
          </cell>
          <cell r="AJ231">
            <v>0</v>
          </cell>
          <cell r="AK231">
            <v>0</v>
          </cell>
          <cell r="AL231">
            <v>4.8000000000000001E-4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 t="str">
            <v>DiscCRU</v>
          </cell>
          <cell r="AW231">
            <v>0.15000000000000002</v>
          </cell>
          <cell r="AY231">
            <v>0</v>
          </cell>
          <cell r="AZ231">
            <v>29.75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43.486146124981211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29.75</v>
          </cell>
          <cell r="BO231">
            <v>0.36772207528152456</v>
          </cell>
          <cell r="BP231">
            <v>0</v>
          </cell>
          <cell r="BQ231">
            <v>29.75</v>
          </cell>
          <cell r="BS231">
            <v>0</v>
          </cell>
          <cell r="BT231">
            <v>0</v>
          </cell>
        </row>
        <row r="232">
          <cell r="A232" t="str">
            <v>Data Stand Alone CRU / Data Connect / 5GB</v>
          </cell>
          <cell r="B232" t="b">
            <v>0</v>
          </cell>
          <cell r="C232" t="str">
            <v>Data Stand Alone CRU</v>
          </cell>
          <cell r="D232">
            <v>6674974</v>
          </cell>
          <cell r="E232">
            <v>0</v>
          </cell>
          <cell r="F232" t="str">
            <v>Data Stand Alone CRU / Data Connect / 5GB</v>
          </cell>
          <cell r="G232" t="str">
            <v>Data Connect</v>
          </cell>
          <cell r="H232" t="str">
            <v>5GB</v>
          </cell>
          <cell r="I232" t="str">
            <v>Stand Alone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 t="str">
            <v>Data Stand Alone CRU / Data Connect</v>
          </cell>
          <cell r="O232">
            <v>1</v>
          </cell>
          <cell r="P232" t="str">
            <v>N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60</v>
          </cell>
          <cell r="V232">
            <v>60</v>
          </cell>
          <cell r="W232">
            <v>0</v>
          </cell>
          <cell r="X232">
            <v>0</v>
          </cell>
          <cell r="Y232" t="b">
            <v>1</v>
          </cell>
          <cell r="Z232" t="str">
            <v>N/A</v>
          </cell>
          <cell r="AA232">
            <v>0</v>
          </cell>
          <cell r="AB232">
            <v>0</v>
          </cell>
          <cell r="AC232" t="str">
            <v>DiscCRU</v>
          </cell>
          <cell r="AD232" t="str">
            <v>N/A</v>
          </cell>
          <cell r="AE232">
            <v>0.15000000000000002</v>
          </cell>
          <cell r="AF232">
            <v>51</v>
          </cell>
          <cell r="AG232" t="b">
            <v>0</v>
          </cell>
          <cell r="AH232" t="str">
            <v>International Bolt Ons DC and Tab</v>
          </cell>
          <cell r="AI232">
            <v>0</v>
          </cell>
          <cell r="AJ232">
            <v>0</v>
          </cell>
          <cell r="AK232">
            <v>0</v>
          </cell>
          <cell r="AL232">
            <v>4.8000000000000001E-4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 t="str">
            <v>DiscCRU</v>
          </cell>
          <cell r="AW232">
            <v>0.15000000000000002</v>
          </cell>
          <cell r="AY232">
            <v>51</v>
          </cell>
          <cell r="AZ232">
            <v>51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43.486146124981211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51</v>
          </cell>
          <cell r="BN232">
            <v>51</v>
          </cell>
          <cell r="BO232">
            <v>0.59214070081273729</v>
          </cell>
          <cell r="BP232">
            <v>0</v>
          </cell>
          <cell r="BQ232">
            <v>51</v>
          </cell>
          <cell r="BS232">
            <v>0</v>
          </cell>
          <cell r="BT232">
            <v>0</v>
          </cell>
        </row>
        <row r="233">
          <cell r="A233" t="str">
            <v>Data Stand Alone CRU / Data Connect / Government Unlimited</v>
          </cell>
          <cell r="B233" t="b">
            <v>0</v>
          </cell>
          <cell r="C233" t="str">
            <v>Data Stand Alone CRU</v>
          </cell>
          <cell r="D233">
            <v>6674975</v>
          </cell>
          <cell r="E233">
            <v>0</v>
          </cell>
          <cell r="F233" t="str">
            <v>Data Stand Alone CRU / Data Connect / Government Unlimited</v>
          </cell>
          <cell r="G233" t="str">
            <v>Data Connect</v>
          </cell>
          <cell r="H233" t="str">
            <v>Government Unlimited</v>
          </cell>
          <cell r="I233" t="str">
            <v>Stand Alone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 t="str">
            <v>Data Stand Alone CRU / Data Connect</v>
          </cell>
          <cell r="O233">
            <v>0</v>
          </cell>
          <cell r="P233" t="str">
            <v>N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69.989999999999995</v>
          </cell>
          <cell r="W233">
            <v>0</v>
          </cell>
          <cell r="X233">
            <v>0</v>
          </cell>
          <cell r="Y233" t="b">
            <v>1</v>
          </cell>
          <cell r="Z233" t="str">
            <v>N/A</v>
          </cell>
          <cell r="AA233">
            <v>0</v>
          </cell>
          <cell r="AB233">
            <v>0</v>
          </cell>
          <cell r="AC233" t="str">
            <v>DiscCRU</v>
          </cell>
          <cell r="AD233" t="str">
            <v>N/A</v>
          </cell>
          <cell r="AE233">
            <v>0.15000000000000002</v>
          </cell>
          <cell r="AF233">
            <v>59.491499999999995</v>
          </cell>
          <cell r="AG233" t="b">
            <v>0</v>
          </cell>
          <cell r="AH233" t="str">
            <v>International Bolt Ons DC and Tab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 t="str">
            <v>DiscCRU</v>
          </cell>
          <cell r="AW233">
            <v>0.15000000000000002</v>
          </cell>
          <cell r="AY233">
            <v>0</v>
          </cell>
          <cell r="AZ233">
            <v>59.491499999999995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43.486146124981211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59.491499999999995</v>
          </cell>
          <cell r="BO233">
            <v>0.59063284028415919</v>
          </cell>
          <cell r="BP233">
            <v>0</v>
          </cell>
          <cell r="BQ233">
            <v>59.491499999999995</v>
          </cell>
          <cell r="BS233">
            <v>0</v>
          </cell>
          <cell r="BT233">
            <v>0</v>
          </cell>
        </row>
        <row r="234">
          <cell r="A234" t="str">
            <v>Data Stand Alone CRU / Data Connect 4G / 5GB</v>
          </cell>
          <cell r="B234" t="b">
            <v>0</v>
          </cell>
          <cell r="C234" t="str">
            <v>Data Stand Alone CRU</v>
          </cell>
          <cell r="D234">
            <v>6674962</v>
          </cell>
          <cell r="E234">
            <v>0</v>
          </cell>
          <cell r="F234" t="str">
            <v>Data Stand Alone CRU / Data Connect 4G / 5GB</v>
          </cell>
          <cell r="G234" t="str">
            <v>Data Connect 4G</v>
          </cell>
          <cell r="H234" t="str">
            <v>5GB</v>
          </cell>
          <cell r="I234" t="str">
            <v>Stand Alone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 t="str">
            <v>Data Stand Alone CRU / Data Connect 4G</v>
          </cell>
          <cell r="O234">
            <v>1</v>
          </cell>
          <cell r="P234" t="str">
            <v>N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50</v>
          </cell>
          <cell r="V234">
            <v>50</v>
          </cell>
          <cell r="W234">
            <v>0</v>
          </cell>
          <cell r="X234">
            <v>0</v>
          </cell>
          <cell r="Y234" t="b">
            <v>1</v>
          </cell>
          <cell r="Z234" t="str">
            <v>N/A</v>
          </cell>
          <cell r="AA234">
            <v>0</v>
          </cell>
          <cell r="AB234">
            <v>0</v>
          </cell>
          <cell r="AC234" t="str">
            <v>DiscCRU</v>
          </cell>
          <cell r="AD234" t="str">
            <v>N/A</v>
          </cell>
          <cell r="AE234">
            <v>0.15000000000000002</v>
          </cell>
          <cell r="AF234">
            <v>42.5</v>
          </cell>
          <cell r="AG234" t="b">
            <v>0</v>
          </cell>
          <cell r="AH234" t="str">
            <v>International Bolt Ons DC and Tab</v>
          </cell>
          <cell r="AI234">
            <v>0</v>
          </cell>
          <cell r="AJ234">
            <v>0</v>
          </cell>
          <cell r="AK234">
            <v>0</v>
          </cell>
          <cell r="AL234">
            <v>4.8000000000000001E-4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 t="str">
            <v>DiscCRU</v>
          </cell>
          <cell r="AW234">
            <v>0.15000000000000002</v>
          </cell>
          <cell r="AY234">
            <v>42.5</v>
          </cell>
          <cell r="AZ234">
            <v>42.5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108.83509513742072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42.5</v>
          </cell>
          <cell r="BN234">
            <v>42.5</v>
          </cell>
          <cell r="BO234">
            <v>0.55940061936013419</v>
          </cell>
          <cell r="BP234">
            <v>0</v>
          </cell>
          <cell r="BQ234">
            <v>42.5</v>
          </cell>
          <cell r="BS234">
            <v>0</v>
          </cell>
          <cell r="BT234">
            <v>0</v>
          </cell>
        </row>
        <row r="235">
          <cell r="A235" t="str">
            <v>Data Stand Alone CRU / Data Connect Pooled / 10MB</v>
          </cell>
          <cell r="B235" t="b">
            <v>0</v>
          </cell>
          <cell r="C235" t="str">
            <v>Data Stand Alone CRU</v>
          </cell>
          <cell r="D235">
            <v>6674969</v>
          </cell>
          <cell r="E235">
            <v>0</v>
          </cell>
          <cell r="F235" t="str">
            <v>Data Stand Alone CRU / Data Connect Pooled / 10MB</v>
          </cell>
          <cell r="G235" t="str">
            <v>Data Connect Pooled</v>
          </cell>
          <cell r="H235" t="str">
            <v>10MB</v>
          </cell>
          <cell r="I235" t="str">
            <v>Stand Alone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 t="str">
            <v>Data Stand Alone CRU / Data Connect Pooled</v>
          </cell>
          <cell r="O235">
            <v>0</v>
          </cell>
          <cell r="P235" t="str">
            <v>N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23</v>
          </cell>
          <cell r="W235">
            <v>0</v>
          </cell>
          <cell r="X235">
            <v>0</v>
          </cell>
          <cell r="Y235" t="b">
            <v>1</v>
          </cell>
          <cell r="Z235" t="str">
            <v>N/A</v>
          </cell>
          <cell r="AA235">
            <v>0</v>
          </cell>
          <cell r="AB235">
            <v>0</v>
          </cell>
          <cell r="AC235" t="str">
            <v>DiscCRU</v>
          </cell>
          <cell r="AD235" t="str">
            <v>N/A</v>
          </cell>
          <cell r="AE235">
            <v>0.15000000000000002</v>
          </cell>
          <cell r="AF235">
            <v>19.55</v>
          </cell>
          <cell r="AG235" t="b">
            <v>0</v>
          </cell>
          <cell r="AH235" t="str">
            <v>International Bolt Ons DC and Tab</v>
          </cell>
          <cell r="AI235">
            <v>0</v>
          </cell>
          <cell r="AJ235">
            <v>0</v>
          </cell>
          <cell r="AK235">
            <v>0</v>
          </cell>
          <cell r="AL235">
            <v>1.9400000000000001E-3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 t="str">
            <v>DiscCRU</v>
          </cell>
          <cell r="AW235">
            <v>0.15000000000000002</v>
          </cell>
          <cell r="AY235">
            <v>0</v>
          </cell>
          <cell r="AZ235">
            <v>19.55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43.486146124981211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19.55</v>
          </cell>
          <cell r="BO235">
            <v>0.28441090080280351</v>
          </cell>
          <cell r="BP235">
            <v>0</v>
          </cell>
          <cell r="BQ235">
            <v>19.55</v>
          </cell>
          <cell r="BS235">
            <v>0</v>
          </cell>
          <cell r="BT235">
            <v>0</v>
          </cell>
        </row>
        <row r="236">
          <cell r="A236" t="str">
            <v>Data Stand Alone CRU / Data Connect Pooled / 50MB</v>
          </cell>
          <cell r="B236" t="b">
            <v>0</v>
          </cell>
          <cell r="C236" t="str">
            <v>Data Stand Alone CRU</v>
          </cell>
          <cell r="D236">
            <v>6674970</v>
          </cell>
          <cell r="E236">
            <v>0</v>
          </cell>
          <cell r="F236" t="str">
            <v>Data Stand Alone CRU / Data Connect Pooled / 50MB</v>
          </cell>
          <cell r="G236" t="str">
            <v>Data Connect Pooled</v>
          </cell>
          <cell r="H236" t="str">
            <v>50MB</v>
          </cell>
          <cell r="I236" t="str">
            <v>Stand Alone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 t="str">
            <v>Data Stand Alone CRU / Data Connect Pooled</v>
          </cell>
          <cell r="O236">
            <v>0</v>
          </cell>
          <cell r="P236" t="str">
            <v>N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44</v>
          </cell>
          <cell r="W236">
            <v>0</v>
          </cell>
          <cell r="X236">
            <v>0</v>
          </cell>
          <cell r="Y236" t="b">
            <v>1</v>
          </cell>
          <cell r="Z236" t="str">
            <v>N/A</v>
          </cell>
          <cell r="AA236">
            <v>0</v>
          </cell>
          <cell r="AB236">
            <v>0</v>
          </cell>
          <cell r="AC236" t="str">
            <v>DiscCRU</v>
          </cell>
          <cell r="AD236" t="str">
            <v>N/A</v>
          </cell>
          <cell r="AE236">
            <v>0.15000000000000002</v>
          </cell>
          <cell r="AF236">
            <v>37.4</v>
          </cell>
          <cell r="AG236" t="b">
            <v>0</v>
          </cell>
          <cell r="AH236" t="str">
            <v>International Bolt Ons DC and Tab</v>
          </cell>
          <cell r="AI236">
            <v>0</v>
          </cell>
          <cell r="AJ236">
            <v>0</v>
          </cell>
          <cell r="AK236">
            <v>0</v>
          </cell>
          <cell r="AL236">
            <v>9.7000000000000005E-4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 t="str">
            <v>DiscCRU</v>
          </cell>
          <cell r="AW236">
            <v>0.15000000000000002</v>
          </cell>
          <cell r="AY236">
            <v>0</v>
          </cell>
          <cell r="AZ236">
            <v>37.4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43.486146124981211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37.4</v>
          </cell>
          <cell r="BO236">
            <v>0.59334594298025412</v>
          </cell>
          <cell r="BP236">
            <v>0</v>
          </cell>
          <cell r="BQ236">
            <v>37.4</v>
          </cell>
          <cell r="BS236">
            <v>0</v>
          </cell>
          <cell r="BT236">
            <v>0</v>
          </cell>
        </row>
        <row r="237">
          <cell r="A237" t="str">
            <v>Data Stand Alone CRU / Data Connect Pooled / 5GB (ICB Only)</v>
          </cell>
          <cell r="B237" t="b">
            <v>0</v>
          </cell>
          <cell r="C237" t="str">
            <v>Data Stand Alone CRU</v>
          </cell>
          <cell r="D237">
            <v>6674971</v>
          </cell>
          <cell r="E237">
            <v>0</v>
          </cell>
          <cell r="F237" t="str">
            <v>Data Stand Alone CRU / Data Connect Pooled / 5GB (ICB Only)</v>
          </cell>
          <cell r="G237" t="str">
            <v>Data Connect Pooled</v>
          </cell>
          <cell r="H237" t="str">
            <v>5GB (ICB Only)</v>
          </cell>
          <cell r="I237" t="str">
            <v>Stand Alone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 t="str">
            <v>Data Stand Alone CRU / Data Connect Pooled</v>
          </cell>
          <cell r="O237">
            <v>1</v>
          </cell>
          <cell r="P237" t="str">
            <v>N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65</v>
          </cell>
          <cell r="V237">
            <v>65</v>
          </cell>
          <cell r="W237">
            <v>0</v>
          </cell>
          <cell r="X237">
            <v>0</v>
          </cell>
          <cell r="Y237" t="b">
            <v>1</v>
          </cell>
          <cell r="Z237" t="str">
            <v>N/A</v>
          </cell>
          <cell r="AA237">
            <v>0</v>
          </cell>
          <cell r="AB237">
            <v>0</v>
          </cell>
          <cell r="AC237" t="str">
            <v>DiscCRU</v>
          </cell>
          <cell r="AD237" t="str">
            <v>N/A</v>
          </cell>
          <cell r="AE237">
            <v>0.15000000000000002</v>
          </cell>
          <cell r="AF237">
            <v>55.25</v>
          </cell>
          <cell r="AG237" t="b">
            <v>0</v>
          </cell>
          <cell r="AH237" t="str">
            <v>International Bolt Ons DC and Tab</v>
          </cell>
          <cell r="AI237">
            <v>0</v>
          </cell>
          <cell r="AJ237">
            <v>0</v>
          </cell>
          <cell r="AK237">
            <v>0</v>
          </cell>
          <cell r="AL237">
            <v>4.8000000000000001E-4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 t="str">
            <v>DiscCRU</v>
          </cell>
          <cell r="AW237">
            <v>0.15000000000000002</v>
          </cell>
          <cell r="AY237">
            <v>55.25</v>
          </cell>
          <cell r="AZ237">
            <v>55.25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43.486146124981211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55.25</v>
          </cell>
          <cell r="BN237">
            <v>55.25</v>
          </cell>
          <cell r="BO237">
            <v>0.55749287605592612</v>
          </cell>
          <cell r="BP237">
            <v>0</v>
          </cell>
          <cell r="BQ237">
            <v>55.25</v>
          </cell>
          <cell r="BS237">
            <v>0</v>
          </cell>
          <cell r="BT237">
            <v>0</v>
          </cell>
        </row>
        <row r="238">
          <cell r="A238" t="str">
            <v>Data Stand Alone CRU / Data Connect International NA 100MB / 5GB</v>
          </cell>
          <cell r="B238" t="b">
            <v>0</v>
          </cell>
          <cell r="C238" t="str">
            <v>Data Stand Alone CRU</v>
          </cell>
          <cell r="D238">
            <v>6674967</v>
          </cell>
          <cell r="E238">
            <v>0</v>
          </cell>
          <cell r="F238" t="str">
            <v>Data Stand Alone CRU / Data Connect International NA 100MB / 5GB</v>
          </cell>
          <cell r="G238" t="str">
            <v>Data Connect International NA 100MB</v>
          </cell>
          <cell r="H238" t="str">
            <v>5GB</v>
          </cell>
          <cell r="I238" t="str">
            <v>Stand Alone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str">
            <v>Data Stand Alone CRU / Data Connect International NA 100MB</v>
          </cell>
          <cell r="O238">
            <v>1</v>
          </cell>
          <cell r="P238" t="str">
            <v>N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109.99</v>
          </cell>
          <cell r="V238">
            <v>109.99</v>
          </cell>
          <cell r="W238">
            <v>0</v>
          </cell>
          <cell r="X238">
            <v>0</v>
          </cell>
          <cell r="Y238" t="b">
            <v>1</v>
          </cell>
          <cell r="Z238" t="str">
            <v>N/A</v>
          </cell>
          <cell r="AA238">
            <v>0</v>
          </cell>
          <cell r="AB238">
            <v>0</v>
          </cell>
          <cell r="AC238" t="str">
            <v>DiscCRU</v>
          </cell>
          <cell r="AD238" t="str">
            <v>N/A</v>
          </cell>
          <cell r="AE238">
            <v>0.15000000000000002</v>
          </cell>
          <cell r="AF238">
            <v>93.491499999999988</v>
          </cell>
          <cell r="AG238" t="b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4.8000000000000001E-4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 t="str">
            <v>DiscCRU</v>
          </cell>
          <cell r="AW238">
            <v>0.15000000000000002</v>
          </cell>
          <cell r="AY238">
            <v>93.491499999999988</v>
          </cell>
          <cell r="AZ238">
            <v>93.491499999999988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43.486146124981211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93.491499999999988</v>
          </cell>
          <cell r="BN238">
            <v>93.491499999999988</v>
          </cell>
          <cell r="BO238">
            <v>0.68603808953405188</v>
          </cell>
          <cell r="BP238">
            <v>0</v>
          </cell>
          <cell r="BQ238">
            <v>93.491499999999988</v>
          </cell>
          <cell r="BS238">
            <v>0</v>
          </cell>
          <cell r="BT238">
            <v>0</v>
          </cell>
        </row>
        <row r="239">
          <cell r="A239" t="str">
            <v>Data Stand Alone CRU / Data Connect International NA 100MB / Government Unlimited</v>
          </cell>
          <cell r="B239" t="b">
            <v>0</v>
          </cell>
          <cell r="C239" t="str">
            <v>Data Stand Alone CRU</v>
          </cell>
          <cell r="D239">
            <v>6674968</v>
          </cell>
          <cell r="E239">
            <v>0</v>
          </cell>
          <cell r="F239" t="str">
            <v>Data Stand Alone CRU / Data Connect International NA 100MB / Government Unlimited</v>
          </cell>
          <cell r="G239" t="str">
            <v>Data Connect International NA 100MB</v>
          </cell>
          <cell r="H239" t="str">
            <v>Government Unlimited</v>
          </cell>
          <cell r="I239" t="str">
            <v>Stand Alone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 t="str">
            <v>Data Stand Alone CRU / Data Connect International NA 100MB</v>
          </cell>
          <cell r="O239">
            <v>0</v>
          </cell>
          <cell r="P239" t="str">
            <v>N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119.98</v>
          </cell>
          <cell r="W239">
            <v>0</v>
          </cell>
          <cell r="X239">
            <v>0</v>
          </cell>
          <cell r="Y239" t="b">
            <v>1</v>
          </cell>
          <cell r="Z239" t="str">
            <v>N/A</v>
          </cell>
          <cell r="AA239">
            <v>0</v>
          </cell>
          <cell r="AB239">
            <v>0</v>
          </cell>
          <cell r="AC239" t="str">
            <v>DiscCRU</v>
          </cell>
          <cell r="AD239" t="str">
            <v>N/A</v>
          </cell>
          <cell r="AE239">
            <v>0.15000000000000002</v>
          </cell>
          <cell r="AF239">
            <v>101.983</v>
          </cell>
          <cell r="AG239" t="b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 t="str">
            <v>DiscCRU</v>
          </cell>
          <cell r="AW239">
            <v>0.15000000000000002</v>
          </cell>
          <cell r="AY239">
            <v>0</v>
          </cell>
          <cell r="AZ239">
            <v>101.983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43.486146124981211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101.983</v>
          </cell>
          <cell r="BO239">
            <v>0.67734022262522453</v>
          </cell>
          <cell r="BP239">
            <v>0</v>
          </cell>
          <cell r="BQ239">
            <v>101.983</v>
          </cell>
          <cell r="BS239">
            <v>0</v>
          </cell>
          <cell r="BT239">
            <v>0</v>
          </cell>
        </row>
        <row r="240">
          <cell r="A240" t="str">
            <v>Data Stand Alone CRU / Data Connect International Global 100MB / 5GB</v>
          </cell>
          <cell r="B240" t="b">
            <v>0</v>
          </cell>
          <cell r="C240" t="str">
            <v>Data Stand Alone CRU</v>
          </cell>
          <cell r="D240">
            <v>6674963</v>
          </cell>
          <cell r="E240">
            <v>0</v>
          </cell>
          <cell r="F240" t="str">
            <v>Data Stand Alone CRU / Data Connect International Global 100MB / 5GB</v>
          </cell>
          <cell r="G240" t="str">
            <v>Data Connect International Global 100MB</v>
          </cell>
          <cell r="H240" t="str">
            <v>5GB</v>
          </cell>
          <cell r="I240" t="str">
            <v>Stand Alone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 t="str">
            <v>Data Stand Alone CRU / Data Connect International Global 100MB</v>
          </cell>
          <cell r="O240">
            <v>1</v>
          </cell>
          <cell r="P240" t="str">
            <v>N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139.99</v>
          </cell>
          <cell r="V240">
            <v>139.99</v>
          </cell>
          <cell r="W240">
            <v>0</v>
          </cell>
          <cell r="X240">
            <v>0</v>
          </cell>
          <cell r="Y240" t="b">
            <v>1</v>
          </cell>
          <cell r="Z240" t="str">
            <v>N/A</v>
          </cell>
          <cell r="AA240">
            <v>0</v>
          </cell>
          <cell r="AB240">
            <v>0</v>
          </cell>
          <cell r="AC240" t="str">
            <v>DiscCRU</v>
          </cell>
          <cell r="AD240" t="str">
            <v>N/A</v>
          </cell>
          <cell r="AE240">
            <v>0.15000000000000002</v>
          </cell>
          <cell r="AF240">
            <v>118.9915</v>
          </cell>
          <cell r="AG240" t="b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4.8000000000000001E-4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 t="str">
            <v>DiscCRU</v>
          </cell>
          <cell r="AW240">
            <v>0.15000000000000002</v>
          </cell>
          <cell r="AY240">
            <v>118.9915</v>
          </cell>
          <cell r="AZ240">
            <v>118.9915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43.486146124981211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118.9915</v>
          </cell>
          <cell r="BN240">
            <v>118.9915</v>
          </cell>
          <cell r="BO240">
            <v>0.7541703862690895</v>
          </cell>
          <cell r="BP240">
            <v>0</v>
          </cell>
          <cell r="BQ240">
            <v>118.9915</v>
          </cell>
          <cell r="BS240">
            <v>0</v>
          </cell>
          <cell r="BT240">
            <v>0</v>
          </cell>
        </row>
        <row r="241">
          <cell r="A241" t="str">
            <v>Data Stand Alone CRU / Data Connect International Global 100MB / Government Unlimited</v>
          </cell>
          <cell r="B241" t="b">
            <v>0</v>
          </cell>
          <cell r="C241" t="str">
            <v>Data Stand Alone CRU</v>
          </cell>
          <cell r="D241">
            <v>6674964</v>
          </cell>
          <cell r="E241">
            <v>0</v>
          </cell>
          <cell r="F241" t="str">
            <v>Data Stand Alone CRU / Data Connect International Global 100MB / Government Unlimited</v>
          </cell>
          <cell r="G241" t="str">
            <v>Data Connect International Global 100MB</v>
          </cell>
          <cell r="H241" t="str">
            <v>Government Unlimited</v>
          </cell>
          <cell r="I241" t="str">
            <v>Stand Alone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 t="str">
            <v>Data Stand Alone CRU / Data Connect International Global 100MB</v>
          </cell>
          <cell r="O241">
            <v>0</v>
          </cell>
          <cell r="P241" t="str">
            <v>N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149.97999999999999</v>
          </cell>
          <cell r="W241">
            <v>0</v>
          </cell>
          <cell r="X241">
            <v>0</v>
          </cell>
          <cell r="Y241" t="b">
            <v>1</v>
          </cell>
          <cell r="Z241" t="str">
            <v>N/A</v>
          </cell>
          <cell r="AA241">
            <v>0</v>
          </cell>
          <cell r="AB241">
            <v>0</v>
          </cell>
          <cell r="AC241" t="str">
            <v>DiscCRU</v>
          </cell>
          <cell r="AD241" t="str">
            <v>N/A</v>
          </cell>
          <cell r="AE241">
            <v>0.15000000000000002</v>
          </cell>
          <cell r="AF241">
            <v>127.48299999999999</v>
          </cell>
          <cell r="AG241" t="b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 t="str">
            <v>DiscCRU</v>
          </cell>
          <cell r="AW241">
            <v>0.15000000000000002</v>
          </cell>
          <cell r="AY241">
            <v>0</v>
          </cell>
          <cell r="AZ241">
            <v>127.48299999999999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43.486146124981211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127.48299999999999</v>
          </cell>
          <cell r="BO241">
            <v>0.77858851489766667</v>
          </cell>
          <cell r="BP241">
            <v>0</v>
          </cell>
          <cell r="BQ241">
            <v>127.48299999999999</v>
          </cell>
          <cell r="BS241">
            <v>0</v>
          </cell>
          <cell r="BT241">
            <v>0</v>
          </cell>
        </row>
        <row r="242">
          <cell r="A242" t="str">
            <v>Data Stand Alone CRU / Data Connect International Global 200MB / 5GB</v>
          </cell>
          <cell r="B242" t="b">
            <v>0</v>
          </cell>
          <cell r="C242" t="str">
            <v>Data Stand Alone CRU</v>
          </cell>
          <cell r="D242">
            <v>6674965</v>
          </cell>
          <cell r="E242">
            <v>0</v>
          </cell>
          <cell r="F242" t="str">
            <v>Data Stand Alone CRU / Data Connect International Global 200MB / 5GB</v>
          </cell>
          <cell r="G242" t="str">
            <v>Data Connect International Global 200MB</v>
          </cell>
          <cell r="H242" t="str">
            <v>5GB</v>
          </cell>
          <cell r="I242" t="str">
            <v>Stand Alone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 t="str">
            <v>Data Stand Alone CRU / Data Connect International Global 200MB</v>
          </cell>
          <cell r="O242">
            <v>1</v>
          </cell>
          <cell r="P242" t="str">
            <v>N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229.99</v>
          </cell>
          <cell r="V242">
            <v>229.99</v>
          </cell>
          <cell r="W242">
            <v>0</v>
          </cell>
          <cell r="X242">
            <v>0</v>
          </cell>
          <cell r="Y242" t="b">
            <v>1</v>
          </cell>
          <cell r="Z242" t="str">
            <v>N/A</v>
          </cell>
          <cell r="AA242">
            <v>0</v>
          </cell>
          <cell r="AB242">
            <v>0</v>
          </cell>
          <cell r="AC242" t="str">
            <v>DiscCRU</v>
          </cell>
          <cell r="AD242" t="str">
            <v>N/A</v>
          </cell>
          <cell r="AE242">
            <v>0.15000000000000002</v>
          </cell>
          <cell r="AF242">
            <v>195.4915</v>
          </cell>
          <cell r="AG242" t="b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4.8000000000000001E-4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 t="str">
            <v>DiscCRU</v>
          </cell>
          <cell r="AW242">
            <v>0.15000000000000002</v>
          </cell>
          <cell r="AY242">
            <v>195.4915</v>
          </cell>
          <cell r="AZ242">
            <v>195.4915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43.486146124981211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195.4915</v>
          </cell>
          <cell r="BN242">
            <v>195.4915</v>
          </cell>
          <cell r="BO242">
            <v>0.79169706756262115</v>
          </cell>
          <cell r="BP242">
            <v>0</v>
          </cell>
          <cell r="BQ242">
            <v>195.4915</v>
          </cell>
          <cell r="BS242">
            <v>0</v>
          </cell>
          <cell r="BT242">
            <v>0</v>
          </cell>
        </row>
        <row r="243">
          <cell r="A243" t="str">
            <v>Data Stand Alone CRU / Data Connect International Global 200MB / Government Unlimited</v>
          </cell>
          <cell r="B243" t="b">
            <v>0</v>
          </cell>
          <cell r="C243" t="str">
            <v>Data Stand Alone CRU</v>
          </cell>
          <cell r="D243">
            <v>6674966</v>
          </cell>
          <cell r="E243">
            <v>0</v>
          </cell>
          <cell r="F243" t="str">
            <v>Data Stand Alone CRU / Data Connect International Global 200MB / Government Unlimited</v>
          </cell>
          <cell r="G243" t="str">
            <v>Data Connect International Global 200MB</v>
          </cell>
          <cell r="H243" t="str">
            <v>Government Unlimited</v>
          </cell>
          <cell r="I243" t="str">
            <v>Stand Alone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 t="str">
            <v>Data Stand Alone CRU / Data Connect International Global 200MB</v>
          </cell>
          <cell r="O243">
            <v>0</v>
          </cell>
          <cell r="P243" t="str">
            <v>N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239.98</v>
          </cell>
          <cell r="W243">
            <v>0</v>
          </cell>
          <cell r="X243">
            <v>0</v>
          </cell>
          <cell r="Y243" t="b">
            <v>1</v>
          </cell>
          <cell r="Z243" t="str">
            <v>N/A</v>
          </cell>
          <cell r="AA243">
            <v>0</v>
          </cell>
          <cell r="AB243">
            <v>0</v>
          </cell>
          <cell r="AC243" t="str">
            <v>DiscCRU</v>
          </cell>
          <cell r="AD243" t="str">
            <v>N/A</v>
          </cell>
          <cell r="AE243">
            <v>0.15000000000000002</v>
          </cell>
          <cell r="AF243">
            <v>203.98299999999998</v>
          </cell>
          <cell r="AG243" t="b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 t="str">
            <v>DiscCRU</v>
          </cell>
          <cell r="AW243">
            <v>0.15000000000000002</v>
          </cell>
          <cell r="AY243">
            <v>0</v>
          </cell>
          <cell r="AZ243">
            <v>203.98299999999998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43.486146124981211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203.98299999999998</v>
          </cell>
          <cell r="BO243">
            <v>0.84323195674588391</v>
          </cell>
          <cell r="BP243">
            <v>0</v>
          </cell>
          <cell r="BQ243">
            <v>203.98299999999998</v>
          </cell>
          <cell r="BS243">
            <v>0</v>
          </cell>
          <cell r="BT243">
            <v>0</v>
          </cell>
        </row>
        <row r="244">
          <cell r="A244" t="str">
            <v>Data Stand Alone CRU / Business Connect / 1MB</v>
          </cell>
          <cell r="B244" t="b">
            <v>0</v>
          </cell>
          <cell r="C244" t="str">
            <v>Data Stand Alone CRU</v>
          </cell>
          <cell r="D244">
            <v>6674953</v>
          </cell>
          <cell r="E244">
            <v>0</v>
          </cell>
          <cell r="F244" t="str">
            <v>Data Stand Alone CRU / Business Connect / 1MB</v>
          </cell>
          <cell r="G244" t="str">
            <v>Business Connect</v>
          </cell>
          <cell r="H244" t="str">
            <v>1MB</v>
          </cell>
          <cell r="I244" t="str">
            <v>Stand Alone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 t="str">
            <v>Data Stand Alone CRU / Business Connect</v>
          </cell>
          <cell r="O244">
            <v>1</v>
          </cell>
          <cell r="P244" t="str">
            <v>N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8.99</v>
          </cell>
          <cell r="V244">
            <v>8.99</v>
          </cell>
          <cell r="W244">
            <v>0</v>
          </cell>
          <cell r="X244">
            <v>0</v>
          </cell>
          <cell r="Y244" t="b">
            <v>1</v>
          </cell>
          <cell r="Z244" t="str">
            <v>N/A</v>
          </cell>
          <cell r="AA244">
            <v>0</v>
          </cell>
          <cell r="AB244">
            <v>0</v>
          </cell>
          <cell r="AC244" t="str">
            <v>DiscCRU</v>
          </cell>
          <cell r="AD244" t="str">
            <v>N/A</v>
          </cell>
          <cell r="AE244">
            <v>0.15000000000000002</v>
          </cell>
          <cell r="AF244">
            <v>7.6414999999999997</v>
          </cell>
          <cell r="AG244" t="b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0.02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 t="str">
            <v>DiscCRU</v>
          </cell>
          <cell r="AW244">
            <v>0.15000000000000002</v>
          </cell>
          <cell r="AY244">
            <v>7.6414999999999997</v>
          </cell>
          <cell r="AZ244">
            <v>7.6414999999999997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53.740808046657058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7.6414999999999997</v>
          </cell>
          <cell r="BN244">
            <v>7.6414999999999997</v>
          </cell>
          <cell r="BO244">
            <v>-0.507807524641533</v>
          </cell>
          <cell r="BP244">
            <v>0</v>
          </cell>
          <cell r="BQ244">
            <v>7.6414999999999997</v>
          </cell>
          <cell r="BS244">
            <v>0</v>
          </cell>
          <cell r="BT244">
            <v>0</v>
          </cell>
        </row>
        <row r="245">
          <cell r="A245" t="str">
            <v>Data Stand Alone CRU / Business Connect / 2MB</v>
          </cell>
          <cell r="B245" t="b">
            <v>0</v>
          </cell>
          <cell r="C245" t="str">
            <v>Data Stand Alone CRU</v>
          </cell>
          <cell r="D245">
            <v>6674956</v>
          </cell>
          <cell r="E245">
            <v>0</v>
          </cell>
          <cell r="F245" t="str">
            <v>Data Stand Alone CRU / Business Connect / 2MB</v>
          </cell>
          <cell r="G245" t="str">
            <v>Business Connect</v>
          </cell>
          <cell r="H245" t="str">
            <v>2MB</v>
          </cell>
          <cell r="I245" t="str">
            <v>Stand Alone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 t="str">
            <v>Data Stand Alone CRU / Business Connect</v>
          </cell>
          <cell r="O245">
            <v>0</v>
          </cell>
          <cell r="P245" t="str">
            <v>N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11.99</v>
          </cell>
          <cell r="W245">
            <v>0</v>
          </cell>
          <cell r="X245">
            <v>0</v>
          </cell>
          <cell r="Y245" t="b">
            <v>1</v>
          </cell>
          <cell r="Z245" t="str">
            <v>N/A</v>
          </cell>
          <cell r="AA245">
            <v>0</v>
          </cell>
          <cell r="AB245">
            <v>0</v>
          </cell>
          <cell r="AC245" t="str">
            <v>DiscCRU</v>
          </cell>
          <cell r="AD245" t="str">
            <v>N/A</v>
          </cell>
          <cell r="AE245">
            <v>0.15000000000000002</v>
          </cell>
          <cell r="AF245">
            <v>10.1915</v>
          </cell>
          <cell r="AG245" t="b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0.01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 t="str">
            <v>DiscCRU</v>
          </cell>
          <cell r="AW245">
            <v>0.15000000000000002</v>
          </cell>
          <cell r="AY245">
            <v>0</v>
          </cell>
          <cell r="AZ245">
            <v>10.1915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53.740808046657058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10.1915</v>
          </cell>
          <cell r="BO245">
            <v>-0.14288359555639296</v>
          </cell>
          <cell r="BP245">
            <v>0</v>
          </cell>
          <cell r="BQ245">
            <v>10.1915</v>
          </cell>
          <cell r="BS245">
            <v>0</v>
          </cell>
          <cell r="BT245">
            <v>0</v>
          </cell>
        </row>
        <row r="246">
          <cell r="A246" t="str">
            <v>Data Stand Alone CRU / Business Connect / 3MB</v>
          </cell>
          <cell r="B246" t="b">
            <v>0</v>
          </cell>
          <cell r="C246" t="str">
            <v>Data Stand Alone CRU</v>
          </cell>
          <cell r="D246">
            <v>6674957</v>
          </cell>
          <cell r="E246">
            <v>0</v>
          </cell>
          <cell r="F246" t="str">
            <v>Data Stand Alone CRU / Business Connect / 3MB</v>
          </cell>
          <cell r="G246" t="str">
            <v>Business Connect</v>
          </cell>
          <cell r="H246" t="str">
            <v>3MB</v>
          </cell>
          <cell r="I246" t="str">
            <v>Stand Alone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 t="str">
            <v>Data Stand Alone CRU / Business Connect</v>
          </cell>
          <cell r="O246">
            <v>0</v>
          </cell>
          <cell r="P246" t="str">
            <v>N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13.99</v>
          </cell>
          <cell r="W246">
            <v>0</v>
          </cell>
          <cell r="X246">
            <v>0</v>
          </cell>
          <cell r="Y246" t="b">
            <v>1</v>
          </cell>
          <cell r="Z246" t="str">
            <v>N/A</v>
          </cell>
          <cell r="AA246">
            <v>0</v>
          </cell>
          <cell r="AB246">
            <v>0</v>
          </cell>
          <cell r="AC246" t="str">
            <v>DiscCRU</v>
          </cell>
          <cell r="AD246" t="str">
            <v>N/A</v>
          </cell>
          <cell r="AE246">
            <v>0.15000000000000002</v>
          </cell>
          <cell r="AF246">
            <v>11.891500000000001</v>
          </cell>
          <cell r="AG246" t="b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0.01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 t="str">
            <v>DiscCRU</v>
          </cell>
          <cell r="AW246">
            <v>0.15000000000000002</v>
          </cell>
          <cell r="AY246">
            <v>0</v>
          </cell>
          <cell r="AZ246">
            <v>11.891500000000001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53.740808046657058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11.891500000000001</v>
          </cell>
          <cell r="BO246">
            <v>1.3229444034905113E-2</v>
          </cell>
          <cell r="BP246">
            <v>0</v>
          </cell>
          <cell r="BQ246">
            <v>11.891500000000001</v>
          </cell>
          <cell r="BS246">
            <v>0</v>
          </cell>
          <cell r="BT246">
            <v>0</v>
          </cell>
        </row>
        <row r="247">
          <cell r="A247" t="str">
            <v>Data Stand Alone CRU / Business Connect / 4MB</v>
          </cell>
          <cell r="B247" t="b">
            <v>0</v>
          </cell>
          <cell r="C247" t="str">
            <v>Data Stand Alone CRU</v>
          </cell>
          <cell r="D247">
            <v>6674958</v>
          </cell>
          <cell r="E247">
            <v>0</v>
          </cell>
          <cell r="F247" t="str">
            <v>Data Stand Alone CRU / Business Connect / 4MB</v>
          </cell>
          <cell r="G247" t="str">
            <v>Business Connect</v>
          </cell>
          <cell r="H247" t="str">
            <v>4MB</v>
          </cell>
          <cell r="I247" t="str">
            <v>Stand Alone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 t="str">
            <v>Data Stand Alone CRU / Business Connect</v>
          </cell>
          <cell r="O247">
            <v>0</v>
          </cell>
          <cell r="P247" t="str">
            <v>N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15.99</v>
          </cell>
          <cell r="W247">
            <v>0</v>
          </cell>
          <cell r="X247">
            <v>0</v>
          </cell>
          <cell r="Y247" t="b">
            <v>1</v>
          </cell>
          <cell r="Z247" t="str">
            <v>N/A</v>
          </cell>
          <cell r="AA247">
            <v>0</v>
          </cell>
          <cell r="AB247">
            <v>0</v>
          </cell>
          <cell r="AC247" t="str">
            <v>DiscCRU</v>
          </cell>
          <cell r="AD247" t="str">
            <v>N/A</v>
          </cell>
          <cell r="AE247">
            <v>0.15000000000000002</v>
          </cell>
          <cell r="AF247">
            <v>13.5915</v>
          </cell>
          <cell r="AG247" t="b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0.01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 t="str">
            <v>DiscCRU</v>
          </cell>
          <cell r="AW247">
            <v>0.15000000000000002</v>
          </cell>
          <cell r="AY247">
            <v>0</v>
          </cell>
          <cell r="AZ247">
            <v>13.5915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53.740808046657058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13.5915</v>
          </cell>
          <cell r="BO247">
            <v>0.13028981581099419</v>
          </cell>
          <cell r="BP247">
            <v>0</v>
          </cell>
          <cell r="BQ247">
            <v>13.5915</v>
          </cell>
          <cell r="BS247">
            <v>0</v>
          </cell>
          <cell r="BT247">
            <v>0</v>
          </cell>
        </row>
        <row r="248">
          <cell r="A248" t="str">
            <v>Data Stand Alone CRU / Business Connect / 5MB</v>
          </cell>
          <cell r="B248" t="b">
            <v>0</v>
          </cell>
          <cell r="C248" t="str">
            <v>Data Stand Alone CRU</v>
          </cell>
          <cell r="D248">
            <v>6674961</v>
          </cell>
          <cell r="E248">
            <v>0</v>
          </cell>
          <cell r="F248" t="str">
            <v>Data Stand Alone CRU / Business Connect / 5MB</v>
          </cell>
          <cell r="G248" t="str">
            <v>Business Connect</v>
          </cell>
          <cell r="H248" t="str">
            <v>5MB</v>
          </cell>
          <cell r="I248" t="str">
            <v>Stand Alone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 t="str">
            <v>Data Stand Alone CRU / Business Connect</v>
          </cell>
          <cell r="O248">
            <v>0</v>
          </cell>
          <cell r="P248" t="str">
            <v>N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17.989999999999998</v>
          </cell>
          <cell r="W248">
            <v>0</v>
          </cell>
          <cell r="X248">
            <v>0</v>
          </cell>
          <cell r="Y248" t="b">
            <v>1</v>
          </cell>
          <cell r="Z248" t="str">
            <v>N/A</v>
          </cell>
          <cell r="AA248">
            <v>0</v>
          </cell>
          <cell r="AB248">
            <v>0</v>
          </cell>
          <cell r="AC248" t="str">
            <v>DiscCRU</v>
          </cell>
          <cell r="AD248" t="str">
            <v>N/A</v>
          </cell>
          <cell r="AE248">
            <v>0.15000000000000002</v>
          </cell>
          <cell r="AF248">
            <v>15.291499999999997</v>
          </cell>
          <cell r="AG248" t="b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0.01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 t="str">
            <v>DiscCRU</v>
          </cell>
          <cell r="AW248">
            <v>0.15000000000000002</v>
          </cell>
          <cell r="AY248">
            <v>0</v>
          </cell>
          <cell r="AZ248">
            <v>15.291499999999997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53.740808046657058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15.291499999999997</v>
          </cell>
          <cell r="BO248">
            <v>0.22132231170579586</v>
          </cell>
          <cell r="BP248">
            <v>0</v>
          </cell>
          <cell r="BQ248">
            <v>15.291499999999997</v>
          </cell>
          <cell r="BS248">
            <v>0</v>
          </cell>
          <cell r="BT248">
            <v>0</v>
          </cell>
        </row>
        <row r="249">
          <cell r="A249" t="str">
            <v>Data Stand Alone CRU / Business Connect / 20MB</v>
          </cell>
          <cell r="B249" t="b">
            <v>0</v>
          </cell>
          <cell r="C249" t="str">
            <v>Data Stand Alone CRU</v>
          </cell>
          <cell r="D249">
            <v>6674954</v>
          </cell>
          <cell r="E249">
            <v>0</v>
          </cell>
          <cell r="F249" t="str">
            <v>Data Stand Alone CRU / Business Connect / 20MB</v>
          </cell>
          <cell r="G249" t="str">
            <v>Business Connect</v>
          </cell>
          <cell r="H249" t="str">
            <v>20MB</v>
          </cell>
          <cell r="I249" t="str">
            <v>Stand Alone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 t="str">
            <v>Data Stand Alone CRU / Business Connect</v>
          </cell>
          <cell r="O249">
            <v>0</v>
          </cell>
          <cell r="P249" t="str">
            <v>N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29.99</v>
          </cell>
          <cell r="W249">
            <v>0</v>
          </cell>
          <cell r="X249">
            <v>0</v>
          </cell>
          <cell r="Y249" t="b">
            <v>1</v>
          </cell>
          <cell r="Z249" t="str">
            <v>N/A</v>
          </cell>
          <cell r="AA249">
            <v>0</v>
          </cell>
          <cell r="AB249">
            <v>0</v>
          </cell>
          <cell r="AC249" t="str">
            <v>DiscCRU</v>
          </cell>
          <cell r="AD249" t="str">
            <v>N/A</v>
          </cell>
          <cell r="AE249">
            <v>0.15000000000000002</v>
          </cell>
          <cell r="AF249">
            <v>25.491499999999998</v>
          </cell>
          <cell r="AG249" t="b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0.01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 t="str">
            <v>DiscCRU</v>
          </cell>
          <cell r="AW249">
            <v>0.15000000000000002</v>
          </cell>
          <cell r="AY249">
            <v>0</v>
          </cell>
          <cell r="AZ249">
            <v>25.491499999999998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53.740808046657058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25.491499999999998</v>
          </cell>
          <cell r="BO249">
            <v>0.50975998747808871</v>
          </cell>
          <cell r="BP249">
            <v>0</v>
          </cell>
          <cell r="BQ249">
            <v>25.491499999999998</v>
          </cell>
          <cell r="BS249">
            <v>0</v>
          </cell>
          <cell r="BT249">
            <v>0</v>
          </cell>
        </row>
        <row r="250">
          <cell r="A250" t="str">
            <v>Data Stand Alone CRU / Business Connect / 50MB</v>
          </cell>
          <cell r="B250" t="b">
            <v>0</v>
          </cell>
          <cell r="C250" t="str">
            <v>Data Stand Alone CRU</v>
          </cell>
          <cell r="D250">
            <v>6674959</v>
          </cell>
          <cell r="E250">
            <v>0</v>
          </cell>
          <cell r="F250" t="str">
            <v>Data Stand Alone CRU / Business Connect / 50MB</v>
          </cell>
          <cell r="G250" t="str">
            <v>Business Connect</v>
          </cell>
          <cell r="H250" t="str">
            <v>50MB</v>
          </cell>
          <cell r="I250" t="str">
            <v>Stand Alone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 t="str">
            <v>Data Stand Alone CRU / Business Connect</v>
          </cell>
          <cell r="O250">
            <v>0</v>
          </cell>
          <cell r="P250" t="str">
            <v>N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39.99</v>
          </cell>
          <cell r="W250">
            <v>0</v>
          </cell>
          <cell r="X250">
            <v>0</v>
          </cell>
          <cell r="Y250" t="b">
            <v>1</v>
          </cell>
          <cell r="Z250" t="str">
            <v>N/A</v>
          </cell>
          <cell r="AA250">
            <v>0</v>
          </cell>
          <cell r="AB250">
            <v>0</v>
          </cell>
          <cell r="AC250" t="str">
            <v>DiscCRU</v>
          </cell>
          <cell r="AD250" t="str">
            <v>N/A</v>
          </cell>
          <cell r="AE250">
            <v>0.15000000000000002</v>
          </cell>
          <cell r="AF250">
            <v>33.991500000000002</v>
          </cell>
          <cell r="AG250" t="b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51.2</v>
          </cell>
          <cell r="AL250">
            <v>9.7000000000000005E-4</v>
          </cell>
          <cell r="AM250">
            <v>4.9664000000000007E-2</v>
          </cell>
          <cell r="AN250">
            <v>0</v>
          </cell>
          <cell r="AO250">
            <v>4.9664000000000007E-2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 t="str">
            <v>DiscCRU</v>
          </cell>
          <cell r="AW250">
            <v>0.15000000000000002</v>
          </cell>
          <cell r="AY250">
            <v>0</v>
          </cell>
          <cell r="AZ250">
            <v>33.991500000000002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53.740808046657058</v>
          </cell>
          <cell r="BH250">
            <v>0</v>
          </cell>
          <cell r="BI250">
            <v>0</v>
          </cell>
          <cell r="BJ250">
            <v>4.9664000000000007E-2</v>
          </cell>
          <cell r="BK250">
            <v>0</v>
          </cell>
          <cell r="BL250">
            <v>0</v>
          </cell>
          <cell r="BM250">
            <v>0</v>
          </cell>
          <cell r="BN250">
            <v>34.041164000000002</v>
          </cell>
          <cell r="BO250">
            <v>0.61433123640480114</v>
          </cell>
          <cell r="BP250">
            <v>0</v>
          </cell>
          <cell r="BQ250">
            <v>33.991500000000002</v>
          </cell>
          <cell r="BS250">
            <v>0</v>
          </cell>
          <cell r="BT250">
            <v>0</v>
          </cell>
        </row>
        <row r="251">
          <cell r="A251" t="str">
            <v>Data Stand Alone CRU / Business Connect / 250MB</v>
          </cell>
          <cell r="B251" t="b">
            <v>0</v>
          </cell>
          <cell r="C251" t="str">
            <v>Data Stand Alone CRU</v>
          </cell>
          <cell r="D251">
            <v>6674955</v>
          </cell>
          <cell r="E251">
            <v>0</v>
          </cell>
          <cell r="F251" t="str">
            <v>Data Stand Alone CRU / Business Connect / 250MB</v>
          </cell>
          <cell r="G251" t="str">
            <v>Business Connect</v>
          </cell>
          <cell r="H251" t="str">
            <v>250MB</v>
          </cell>
          <cell r="I251" t="str">
            <v>Stand Alone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str">
            <v>Data Stand Alone CRU / Business Connect</v>
          </cell>
          <cell r="O251">
            <v>0</v>
          </cell>
          <cell r="P251" t="str">
            <v>N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49.99</v>
          </cell>
          <cell r="W251">
            <v>0</v>
          </cell>
          <cell r="X251">
            <v>0</v>
          </cell>
          <cell r="Y251" t="b">
            <v>1</v>
          </cell>
          <cell r="Z251" t="str">
            <v>N/A</v>
          </cell>
          <cell r="AA251">
            <v>0</v>
          </cell>
          <cell r="AB251">
            <v>0</v>
          </cell>
          <cell r="AC251" t="str">
            <v>DiscCRU</v>
          </cell>
          <cell r="AD251" t="str">
            <v>N/A</v>
          </cell>
          <cell r="AE251">
            <v>0.15000000000000002</v>
          </cell>
          <cell r="AF251">
            <v>42.491500000000002</v>
          </cell>
          <cell r="AG251" t="b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256</v>
          </cell>
          <cell r="AL251">
            <v>2.9999999999999997E-4</v>
          </cell>
          <cell r="AM251">
            <v>7.6799999999999993E-2</v>
          </cell>
          <cell r="AN251">
            <v>0</v>
          </cell>
          <cell r="AO251">
            <v>7.6799999999999993E-2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 t="str">
            <v>DiscCRU</v>
          </cell>
          <cell r="AW251">
            <v>0.15000000000000002</v>
          </cell>
          <cell r="AY251">
            <v>0</v>
          </cell>
          <cell r="AZ251">
            <v>42.491500000000002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53.740808046657058</v>
          </cell>
          <cell r="BH251">
            <v>0</v>
          </cell>
          <cell r="BI251">
            <v>0</v>
          </cell>
          <cell r="BJ251">
            <v>7.6799999999999993E-2</v>
          </cell>
          <cell r="BK251">
            <v>0</v>
          </cell>
          <cell r="BL251">
            <v>0</v>
          </cell>
          <cell r="BM251">
            <v>0</v>
          </cell>
          <cell r="BN251">
            <v>42.568300000000001</v>
          </cell>
          <cell r="BO251">
            <v>0.65687863095248866</v>
          </cell>
          <cell r="BP251">
            <v>0</v>
          </cell>
          <cell r="BQ251">
            <v>42.491500000000002</v>
          </cell>
          <cell r="BS251">
            <v>0</v>
          </cell>
          <cell r="BT251">
            <v>0</v>
          </cell>
        </row>
        <row r="252">
          <cell r="A252" t="str">
            <v>Data Stand Alone CRU / Business Connect / 1GB</v>
          </cell>
          <cell r="B252" t="b">
            <v>0</v>
          </cell>
          <cell r="C252" t="str">
            <v>Data Stand Alone CRU</v>
          </cell>
          <cell r="D252">
            <v>6674952</v>
          </cell>
          <cell r="E252">
            <v>0</v>
          </cell>
          <cell r="F252" t="str">
            <v>Data Stand Alone CRU / Business Connect / 1GB</v>
          </cell>
          <cell r="G252" t="str">
            <v>Business Connect</v>
          </cell>
          <cell r="H252" t="str">
            <v>1GB</v>
          </cell>
          <cell r="I252" t="str">
            <v>Stand Alone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 t="str">
            <v>Data Stand Alone CRU / Business Connect</v>
          </cell>
          <cell r="O252">
            <v>0</v>
          </cell>
          <cell r="P252" t="str">
            <v>N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59.99</v>
          </cell>
          <cell r="W252">
            <v>0</v>
          </cell>
          <cell r="X252">
            <v>0</v>
          </cell>
          <cell r="Y252" t="b">
            <v>1</v>
          </cell>
          <cell r="Z252" t="str">
            <v>N/A</v>
          </cell>
          <cell r="AA252">
            <v>0</v>
          </cell>
          <cell r="AB252">
            <v>0</v>
          </cell>
          <cell r="AC252" t="str">
            <v>DiscCRU</v>
          </cell>
          <cell r="AD252" t="str">
            <v>N/A</v>
          </cell>
          <cell r="AE252">
            <v>0.15000000000000002</v>
          </cell>
          <cell r="AF252">
            <v>50.991500000000002</v>
          </cell>
          <cell r="AG252" t="b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1048.576</v>
          </cell>
          <cell r="AL252">
            <v>2.9999999999999997E-4</v>
          </cell>
          <cell r="AM252">
            <v>0.31457279999999999</v>
          </cell>
          <cell r="AN252">
            <v>0</v>
          </cell>
          <cell r="AO252">
            <v>0.31457279999999999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 t="str">
            <v>DiscCRU</v>
          </cell>
          <cell r="AW252">
            <v>0.15000000000000002</v>
          </cell>
          <cell r="AY252">
            <v>0</v>
          </cell>
          <cell r="AZ252">
            <v>50.991500000000002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53.740808046657058</v>
          </cell>
          <cell r="BH252">
            <v>0</v>
          </cell>
          <cell r="BI252">
            <v>0</v>
          </cell>
          <cell r="BJ252">
            <v>0.31457279999999999</v>
          </cell>
          <cell r="BK252">
            <v>0</v>
          </cell>
          <cell r="BL252">
            <v>0</v>
          </cell>
          <cell r="BM252">
            <v>0</v>
          </cell>
          <cell r="BN252">
            <v>51.306072800000003</v>
          </cell>
          <cell r="BO252">
            <v>0.65761446690193848</v>
          </cell>
          <cell r="BP252">
            <v>0</v>
          </cell>
          <cell r="BQ252">
            <v>50.991500000000002</v>
          </cell>
          <cell r="BS252">
            <v>0</v>
          </cell>
          <cell r="BT252">
            <v>0</v>
          </cell>
        </row>
        <row r="253">
          <cell r="A253" t="str">
            <v>Data Stand Alone CRU / Business Connect / 5GB</v>
          </cell>
          <cell r="B253" t="b">
            <v>0</v>
          </cell>
          <cell r="C253" t="str">
            <v>Data Stand Alone CRU</v>
          </cell>
          <cell r="D253">
            <v>6674960</v>
          </cell>
          <cell r="E253">
            <v>0</v>
          </cell>
          <cell r="F253" t="str">
            <v>Data Stand Alone CRU / Business Connect / 5GB</v>
          </cell>
          <cell r="G253" t="str">
            <v>Business Connect</v>
          </cell>
          <cell r="H253" t="str">
            <v>5GB</v>
          </cell>
          <cell r="I253" t="str">
            <v>Stand Alone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 t="str">
            <v>Data Stand Alone CRU / Business Connect</v>
          </cell>
          <cell r="O253">
            <v>0</v>
          </cell>
          <cell r="P253" t="str">
            <v>N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99.99</v>
          </cell>
          <cell r="W253">
            <v>0</v>
          </cell>
          <cell r="X253">
            <v>0</v>
          </cell>
          <cell r="Y253" t="b">
            <v>1</v>
          </cell>
          <cell r="Z253" t="str">
            <v>N/A</v>
          </cell>
          <cell r="AA253">
            <v>0</v>
          </cell>
          <cell r="AB253">
            <v>0</v>
          </cell>
          <cell r="AC253" t="str">
            <v>DiscCRU</v>
          </cell>
          <cell r="AD253" t="str">
            <v>N/A</v>
          </cell>
          <cell r="AE253">
            <v>0.15000000000000002</v>
          </cell>
          <cell r="AF253">
            <v>84.991499999999988</v>
          </cell>
          <cell r="AG253" t="b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5242.88</v>
          </cell>
          <cell r="AL253">
            <v>2.9999999999999997E-4</v>
          </cell>
          <cell r="AM253">
            <v>1.5728639999999998</v>
          </cell>
          <cell r="AN253">
            <v>0</v>
          </cell>
          <cell r="AO253">
            <v>1.5728639999999998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 t="str">
            <v>DiscCRU</v>
          </cell>
          <cell r="AW253">
            <v>0.15000000000000002</v>
          </cell>
          <cell r="AY253">
            <v>0</v>
          </cell>
          <cell r="AZ253">
            <v>84.991499999999988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53.740808046657058</v>
          </cell>
          <cell r="BH253">
            <v>0</v>
          </cell>
          <cell r="BI253">
            <v>0</v>
          </cell>
          <cell r="BJ253">
            <v>1.5728639999999998</v>
          </cell>
          <cell r="BK253">
            <v>0</v>
          </cell>
          <cell r="BL253">
            <v>0</v>
          </cell>
          <cell r="BM253">
            <v>0</v>
          </cell>
          <cell r="BN253">
            <v>86.564363999999983</v>
          </cell>
          <cell r="BO253">
            <v>0.70834540465679474</v>
          </cell>
          <cell r="BP253">
            <v>0</v>
          </cell>
          <cell r="BQ253">
            <v>84.991499999999988</v>
          </cell>
          <cell r="BS253">
            <v>0</v>
          </cell>
          <cell r="BT253">
            <v>0</v>
          </cell>
        </row>
        <row r="254">
          <cell r="A254" t="str">
            <v>Data Stand Alone CRU / Business Connect Pooled / 1MB</v>
          </cell>
          <cell r="B254" t="b">
            <v>0</v>
          </cell>
          <cell r="C254" t="str">
            <v>Data Stand Alone CRU</v>
          </cell>
          <cell r="D254">
            <v>6674944</v>
          </cell>
          <cell r="E254">
            <v>0</v>
          </cell>
          <cell r="F254" t="str">
            <v>Data Stand Alone CRU / Business Connect Pooled / 1MB</v>
          </cell>
          <cell r="G254" t="str">
            <v>Business Connect Pooled</v>
          </cell>
          <cell r="H254" t="str">
            <v>1MB</v>
          </cell>
          <cell r="I254" t="str">
            <v>Stand Alone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 t="str">
            <v>Data Stand Alone CRU / Business Connect Pooled</v>
          </cell>
          <cell r="O254">
            <v>1</v>
          </cell>
          <cell r="P254" t="str">
            <v>N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8.99</v>
          </cell>
          <cell r="V254">
            <v>8.99</v>
          </cell>
          <cell r="W254">
            <v>0</v>
          </cell>
          <cell r="X254">
            <v>0</v>
          </cell>
          <cell r="Y254" t="b">
            <v>1</v>
          </cell>
          <cell r="Z254" t="str">
            <v>N/A</v>
          </cell>
          <cell r="AA254">
            <v>0</v>
          </cell>
          <cell r="AB254">
            <v>0</v>
          </cell>
          <cell r="AC254" t="str">
            <v>DiscCRU</v>
          </cell>
          <cell r="AD254" t="str">
            <v>N/A</v>
          </cell>
          <cell r="AE254">
            <v>0.15000000000000002</v>
          </cell>
          <cell r="AF254">
            <v>7.6414999999999997</v>
          </cell>
          <cell r="AG254" t="b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0.02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 t="str">
            <v>DiscCRU</v>
          </cell>
          <cell r="AW254">
            <v>0.15000000000000002</v>
          </cell>
          <cell r="AY254">
            <v>7.6414999999999997</v>
          </cell>
          <cell r="AZ254">
            <v>7.6414999999999997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53.740808046657058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7.6414999999999997</v>
          </cell>
          <cell r="BN254">
            <v>7.6414999999999997</v>
          </cell>
          <cell r="BO254">
            <v>-0.50800082219375797</v>
          </cell>
          <cell r="BP254">
            <v>0</v>
          </cell>
          <cell r="BQ254">
            <v>7.6414999999999997</v>
          </cell>
          <cell r="BS254">
            <v>0</v>
          </cell>
          <cell r="BT254">
            <v>0</v>
          </cell>
        </row>
        <row r="255">
          <cell r="A255" t="str">
            <v>Data Stand Alone CRU / Business Connect Pooled / 2MB</v>
          </cell>
          <cell r="B255" t="b">
            <v>0</v>
          </cell>
          <cell r="C255" t="str">
            <v>Data Stand Alone CRU</v>
          </cell>
          <cell r="D255">
            <v>6674946</v>
          </cell>
          <cell r="E255">
            <v>0</v>
          </cell>
          <cell r="F255" t="str">
            <v>Data Stand Alone CRU / Business Connect Pooled / 2MB</v>
          </cell>
          <cell r="G255" t="str">
            <v>Business Connect Pooled</v>
          </cell>
          <cell r="H255" t="str">
            <v>2MB</v>
          </cell>
          <cell r="I255" t="str">
            <v>Stand Alone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 t="str">
            <v>Data Stand Alone CRU / Business Connect Pooled</v>
          </cell>
          <cell r="O255">
            <v>0</v>
          </cell>
          <cell r="P255" t="str">
            <v>N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11.99</v>
          </cell>
          <cell r="W255">
            <v>0</v>
          </cell>
          <cell r="X255">
            <v>0</v>
          </cell>
          <cell r="Y255" t="b">
            <v>1</v>
          </cell>
          <cell r="Z255" t="str">
            <v>N/A</v>
          </cell>
          <cell r="AA255">
            <v>0</v>
          </cell>
          <cell r="AB255">
            <v>0</v>
          </cell>
          <cell r="AC255" t="str">
            <v>DiscCRU</v>
          </cell>
          <cell r="AD255" t="str">
            <v>N/A</v>
          </cell>
          <cell r="AE255">
            <v>0.15000000000000002</v>
          </cell>
          <cell r="AF255">
            <v>10.1915</v>
          </cell>
          <cell r="AG255" t="b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0.01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 t="str">
            <v>DiscCRU</v>
          </cell>
          <cell r="AW255">
            <v>0.15000000000000002</v>
          </cell>
          <cell r="AY255">
            <v>0</v>
          </cell>
          <cell r="AZ255">
            <v>10.1915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53.740808046657058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10.1915</v>
          </cell>
          <cell r="BO255">
            <v>-0.14317346127691111</v>
          </cell>
          <cell r="BP255">
            <v>0</v>
          </cell>
          <cell r="BQ255">
            <v>10.1915</v>
          </cell>
          <cell r="BS255">
            <v>0</v>
          </cell>
          <cell r="BT255">
            <v>0</v>
          </cell>
        </row>
        <row r="256">
          <cell r="A256" t="str">
            <v>Data Stand Alone CRU / Business Connect Pooled / 3MB</v>
          </cell>
          <cell r="B256" t="b">
            <v>0</v>
          </cell>
          <cell r="C256" t="str">
            <v>Data Stand Alone CRU</v>
          </cell>
          <cell r="D256">
            <v>6674947</v>
          </cell>
          <cell r="E256">
            <v>0</v>
          </cell>
          <cell r="F256" t="str">
            <v>Data Stand Alone CRU / Business Connect Pooled / 3MB</v>
          </cell>
          <cell r="G256" t="str">
            <v>Business Connect Pooled</v>
          </cell>
          <cell r="H256" t="str">
            <v>3MB</v>
          </cell>
          <cell r="I256" t="str">
            <v>Stand Alone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 t="str">
            <v>Data Stand Alone CRU / Business Connect Pooled</v>
          </cell>
          <cell r="O256">
            <v>0</v>
          </cell>
          <cell r="P256" t="str">
            <v>N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13.99</v>
          </cell>
          <cell r="W256">
            <v>0</v>
          </cell>
          <cell r="X256">
            <v>0</v>
          </cell>
          <cell r="Y256" t="b">
            <v>1</v>
          </cell>
          <cell r="Z256" t="str">
            <v>N/A</v>
          </cell>
          <cell r="AA256">
            <v>0</v>
          </cell>
          <cell r="AB256">
            <v>0</v>
          </cell>
          <cell r="AC256" t="str">
            <v>DiscCRU</v>
          </cell>
          <cell r="AD256" t="str">
            <v>N/A</v>
          </cell>
          <cell r="AE256">
            <v>0.15000000000000002</v>
          </cell>
          <cell r="AF256">
            <v>11.891500000000001</v>
          </cell>
          <cell r="AG256" t="b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0.01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 t="str">
            <v>DiscCRU</v>
          </cell>
          <cell r="AW256">
            <v>0.15000000000000002</v>
          </cell>
          <cell r="AY256">
            <v>0</v>
          </cell>
          <cell r="AZ256">
            <v>11.891500000000001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53.740808046657058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11.891500000000001</v>
          </cell>
          <cell r="BO256">
            <v>1.2856803936012073E-2</v>
          </cell>
          <cell r="BP256">
            <v>0</v>
          </cell>
          <cell r="BQ256">
            <v>11.891500000000001</v>
          </cell>
          <cell r="BS256">
            <v>0</v>
          </cell>
          <cell r="BT256">
            <v>0</v>
          </cell>
        </row>
        <row r="257">
          <cell r="A257" t="str">
            <v>Data Stand Alone CRU / Business Connect Pooled / 4MB</v>
          </cell>
          <cell r="B257" t="b">
            <v>0</v>
          </cell>
          <cell r="C257" t="str">
            <v>Data Stand Alone CRU</v>
          </cell>
          <cell r="D257">
            <v>6674948</v>
          </cell>
          <cell r="E257">
            <v>0</v>
          </cell>
          <cell r="F257" t="str">
            <v>Data Stand Alone CRU / Business Connect Pooled / 4MB</v>
          </cell>
          <cell r="G257" t="str">
            <v>Business Connect Pooled</v>
          </cell>
          <cell r="H257" t="str">
            <v>4MB</v>
          </cell>
          <cell r="I257" t="str">
            <v>Stand Alone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 t="str">
            <v>Data Stand Alone CRU / Business Connect Pooled</v>
          </cell>
          <cell r="O257">
            <v>0</v>
          </cell>
          <cell r="P257" t="str">
            <v>N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15.99</v>
          </cell>
          <cell r="W257">
            <v>0</v>
          </cell>
          <cell r="X257">
            <v>0</v>
          </cell>
          <cell r="Y257" t="b">
            <v>1</v>
          </cell>
          <cell r="Z257" t="str">
            <v>N/A</v>
          </cell>
          <cell r="AA257">
            <v>0</v>
          </cell>
          <cell r="AB257">
            <v>0</v>
          </cell>
          <cell r="AC257" t="str">
            <v>DiscCRU</v>
          </cell>
          <cell r="AD257" t="str">
            <v>N/A</v>
          </cell>
          <cell r="AE257">
            <v>0.15000000000000002</v>
          </cell>
          <cell r="AF257">
            <v>13.5915</v>
          </cell>
          <cell r="AG257" t="b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0.01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 t="str">
            <v>DiscCRU</v>
          </cell>
          <cell r="AW257">
            <v>0.15000000000000002</v>
          </cell>
          <cell r="AY257">
            <v>0</v>
          </cell>
          <cell r="AZ257">
            <v>13.5915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53.740808046657058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13.5915</v>
          </cell>
          <cell r="BO257">
            <v>0.12985510786990473</v>
          </cell>
          <cell r="BP257">
            <v>0</v>
          </cell>
          <cell r="BQ257">
            <v>13.5915</v>
          </cell>
          <cell r="BS257">
            <v>0</v>
          </cell>
          <cell r="BT257">
            <v>0</v>
          </cell>
        </row>
        <row r="258">
          <cell r="A258" t="str">
            <v>Data Stand Alone CRU / Business Connect Pooled / 5MB</v>
          </cell>
          <cell r="B258" t="b">
            <v>0</v>
          </cell>
          <cell r="C258" t="str">
            <v>Data Stand Alone CRU</v>
          </cell>
          <cell r="D258">
            <v>6674951</v>
          </cell>
          <cell r="E258">
            <v>0</v>
          </cell>
          <cell r="F258" t="str">
            <v>Data Stand Alone CRU / Business Connect Pooled / 5MB</v>
          </cell>
          <cell r="G258" t="str">
            <v>Business Connect Pooled</v>
          </cell>
          <cell r="H258" t="str">
            <v>5MB</v>
          </cell>
          <cell r="I258" t="str">
            <v>Stand Alone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 t="str">
            <v>Data Stand Alone CRU / Business Connect Pooled</v>
          </cell>
          <cell r="O258">
            <v>0</v>
          </cell>
          <cell r="P258" t="str">
            <v>N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17.989999999999998</v>
          </cell>
          <cell r="W258">
            <v>0</v>
          </cell>
          <cell r="X258">
            <v>0</v>
          </cell>
          <cell r="Y258" t="b">
            <v>1</v>
          </cell>
          <cell r="Z258" t="str">
            <v>N/A</v>
          </cell>
          <cell r="AA258">
            <v>0</v>
          </cell>
          <cell r="AB258">
            <v>0</v>
          </cell>
          <cell r="AC258" t="str">
            <v>DiscCRU</v>
          </cell>
          <cell r="AD258" t="str">
            <v>N/A</v>
          </cell>
          <cell r="AE258">
            <v>0.15000000000000002</v>
          </cell>
          <cell r="AF258">
            <v>15.291499999999997</v>
          </cell>
          <cell r="AG258" t="b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0.01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 t="str">
            <v>DiscCRU</v>
          </cell>
          <cell r="AW258">
            <v>0.15000000000000002</v>
          </cell>
          <cell r="AY258">
            <v>0</v>
          </cell>
          <cell r="AZ258">
            <v>15.291499999999997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53.740808046657058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15.291499999999997</v>
          </cell>
          <cell r="BO258">
            <v>0.22083933644328768</v>
          </cell>
          <cell r="BP258">
            <v>0</v>
          </cell>
          <cell r="BQ258">
            <v>15.291499999999997</v>
          </cell>
          <cell r="BS258">
            <v>0</v>
          </cell>
          <cell r="BT258">
            <v>0</v>
          </cell>
        </row>
        <row r="259">
          <cell r="A259" t="str">
            <v>Data Stand Alone CRU / Business Connect Pooled / 50MB</v>
          </cell>
          <cell r="B259" t="b">
            <v>0</v>
          </cell>
          <cell r="C259" t="str">
            <v>Data Stand Alone CRU</v>
          </cell>
          <cell r="D259">
            <v>6674949</v>
          </cell>
          <cell r="E259">
            <v>0</v>
          </cell>
          <cell r="F259" t="str">
            <v>Data Stand Alone CRU / Business Connect Pooled / 50MB</v>
          </cell>
          <cell r="G259" t="str">
            <v>Business Connect Pooled</v>
          </cell>
          <cell r="H259" t="str">
            <v>50MB</v>
          </cell>
          <cell r="I259" t="str">
            <v>Stand Alone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 t="str">
            <v>Data Stand Alone CRU / Business Connect Pooled</v>
          </cell>
          <cell r="O259">
            <v>0</v>
          </cell>
          <cell r="P259" t="str">
            <v>N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43.99</v>
          </cell>
          <cell r="W259">
            <v>0</v>
          </cell>
          <cell r="X259">
            <v>0</v>
          </cell>
          <cell r="Y259" t="b">
            <v>1</v>
          </cell>
          <cell r="Z259" t="str">
            <v>N/A</v>
          </cell>
          <cell r="AA259">
            <v>0</v>
          </cell>
          <cell r="AB259">
            <v>0</v>
          </cell>
          <cell r="AC259" t="str">
            <v>DiscCRU</v>
          </cell>
          <cell r="AD259" t="str">
            <v>N/A</v>
          </cell>
          <cell r="AE259">
            <v>0.15000000000000002</v>
          </cell>
          <cell r="AF259">
            <v>37.391500000000001</v>
          </cell>
          <cell r="AG259" t="b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9.7000000000000005E-4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 t="str">
            <v>DiscCRU</v>
          </cell>
          <cell r="AW259">
            <v>0.15000000000000002</v>
          </cell>
          <cell r="AY259">
            <v>0</v>
          </cell>
          <cell r="AZ259">
            <v>37.391500000000001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53.740808046657058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37.391500000000001</v>
          </cell>
          <cell r="BO259">
            <v>0.64276951621132816</v>
          </cell>
          <cell r="BP259">
            <v>0</v>
          </cell>
          <cell r="BQ259">
            <v>37.391500000000001</v>
          </cell>
          <cell r="BS259">
            <v>0</v>
          </cell>
          <cell r="BT259">
            <v>0</v>
          </cell>
        </row>
        <row r="260">
          <cell r="A260" t="str">
            <v>Data Stand Alone CRU / Business Connect Pooled / 250MB</v>
          </cell>
          <cell r="B260" t="b">
            <v>0</v>
          </cell>
          <cell r="C260" t="str">
            <v>Data Stand Alone CRU</v>
          </cell>
          <cell r="D260">
            <v>6674945</v>
          </cell>
          <cell r="E260">
            <v>0</v>
          </cell>
          <cell r="F260" t="str">
            <v>Data Stand Alone CRU / Business Connect Pooled / 250MB</v>
          </cell>
          <cell r="G260" t="str">
            <v>Business Connect Pooled</v>
          </cell>
          <cell r="H260" t="str">
            <v>250MB</v>
          </cell>
          <cell r="I260" t="str">
            <v>Stand Alone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 t="str">
            <v>Data Stand Alone CRU / Business Connect Pooled</v>
          </cell>
          <cell r="O260">
            <v>0</v>
          </cell>
          <cell r="P260" t="str">
            <v>N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54.99</v>
          </cell>
          <cell r="W260">
            <v>0</v>
          </cell>
          <cell r="X260">
            <v>0</v>
          </cell>
          <cell r="Y260" t="b">
            <v>1</v>
          </cell>
          <cell r="Z260" t="str">
            <v>N/A</v>
          </cell>
          <cell r="AA260">
            <v>0</v>
          </cell>
          <cell r="AB260">
            <v>0</v>
          </cell>
          <cell r="AC260" t="str">
            <v>DiscCRU</v>
          </cell>
          <cell r="AD260" t="str">
            <v>N/A</v>
          </cell>
          <cell r="AE260">
            <v>0.15000000000000002</v>
          </cell>
          <cell r="AF260">
            <v>46.741500000000002</v>
          </cell>
          <cell r="AG260" t="b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2.9999999999999997E-4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 t="str">
            <v>DiscCRU</v>
          </cell>
          <cell r="AW260">
            <v>0.15000000000000002</v>
          </cell>
          <cell r="AY260">
            <v>0</v>
          </cell>
          <cell r="AZ260">
            <v>46.741500000000002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53.740808046657058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46.741500000000002</v>
          </cell>
          <cell r="BO260">
            <v>0.66495107277385213</v>
          </cell>
          <cell r="BP260">
            <v>0</v>
          </cell>
          <cell r="BQ260">
            <v>46.741500000000002</v>
          </cell>
          <cell r="BS260">
            <v>0</v>
          </cell>
          <cell r="BT260">
            <v>0</v>
          </cell>
        </row>
        <row r="261">
          <cell r="A261" t="str">
            <v>Data Stand Alone CRU / Business Connect Pooled / 1GB</v>
          </cell>
          <cell r="B261" t="b">
            <v>0</v>
          </cell>
          <cell r="C261" t="str">
            <v>Data Stand Alone CRU</v>
          </cell>
          <cell r="D261">
            <v>6674943</v>
          </cell>
          <cell r="E261">
            <v>0</v>
          </cell>
          <cell r="F261" t="str">
            <v>Data Stand Alone CRU / Business Connect Pooled / 1GB</v>
          </cell>
          <cell r="G261" t="str">
            <v>Business Connect Pooled</v>
          </cell>
          <cell r="H261" t="str">
            <v>1GB</v>
          </cell>
          <cell r="I261" t="str">
            <v>Stand Alone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 t="str">
            <v>Data Stand Alone CRU / Business Connect Pooled</v>
          </cell>
          <cell r="O261">
            <v>0</v>
          </cell>
          <cell r="P261" t="str">
            <v>N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64.989999999999995</v>
          </cell>
          <cell r="W261">
            <v>0</v>
          </cell>
          <cell r="X261">
            <v>0</v>
          </cell>
          <cell r="Y261" t="b">
            <v>1</v>
          </cell>
          <cell r="Z261" t="str">
            <v>N/A</v>
          </cell>
          <cell r="AA261">
            <v>0</v>
          </cell>
          <cell r="AB261">
            <v>0</v>
          </cell>
          <cell r="AC261" t="str">
            <v>DiscCRU</v>
          </cell>
          <cell r="AD261" t="str">
            <v>N/A</v>
          </cell>
          <cell r="AE261">
            <v>0.15000000000000002</v>
          </cell>
          <cell r="AF261">
            <v>55.241499999999995</v>
          </cell>
          <cell r="AG261" t="b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2.9999999999999997E-4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 t="str">
            <v>DiscCRU</v>
          </cell>
          <cell r="AW261">
            <v>0.15000000000000002</v>
          </cell>
          <cell r="AY261">
            <v>0</v>
          </cell>
          <cell r="AZ261">
            <v>55.241499999999995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53.740808046657058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55.241499999999995</v>
          </cell>
          <cell r="BO261">
            <v>0.60569772939699762</v>
          </cell>
          <cell r="BP261">
            <v>0</v>
          </cell>
          <cell r="BQ261">
            <v>55.241499999999995</v>
          </cell>
          <cell r="BS261">
            <v>0</v>
          </cell>
          <cell r="BT261">
            <v>0</v>
          </cell>
        </row>
        <row r="262">
          <cell r="A262" t="str">
            <v>Data Stand Alone CRU / Business Connect Pooled / 5GB</v>
          </cell>
          <cell r="B262" t="b">
            <v>0</v>
          </cell>
          <cell r="C262" t="str">
            <v>Data Stand Alone CRU</v>
          </cell>
          <cell r="D262">
            <v>6674950</v>
          </cell>
          <cell r="E262">
            <v>0</v>
          </cell>
          <cell r="F262" t="str">
            <v>Data Stand Alone CRU / Business Connect Pooled / 5GB</v>
          </cell>
          <cell r="G262" t="str">
            <v>Business Connect Pooled</v>
          </cell>
          <cell r="H262" t="str">
            <v>5GB</v>
          </cell>
          <cell r="I262" t="str">
            <v>Stand Alone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 t="str">
            <v>Data Stand Alone CRU / Business Connect Pooled</v>
          </cell>
          <cell r="O262">
            <v>0</v>
          </cell>
          <cell r="P262" t="str">
            <v>N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104.99</v>
          </cell>
          <cell r="W262">
            <v>0</v>
          </cell>
          <cell r="X262">
            <v>0</v>
          </cell>
          <cell r="Y262" t="b">
            <v>1</v>
          </cell>
          <cell r="Z262" t="str">
            <v>N/A</v>
          </cell>
          <cell r="AA262">
            <v>0</v>
          </cell>
          <cell r="AB262">
            <v>0</v>
          </cell>
          <cell r="AC262" t="str">
            <v>DiscCRU</v>
          </cell>
          <cell r="AD262" t="str">
            <v>N/A</v>
          </cell>
          <cell r="AE262">
            <v>0.15000000000000002</v>
          </cell>
          <cell r="AF262">
            <v>89.241499999999988</v>
          </cell>
          <cell r="AG262" t="b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2.9999999999999997E-4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 t="str">
            <v>DiscCRU</v>
          </cell>
          <cell r="AW262">
            <v>0.15000000000000002</v>
          </cell>
          <cell r="AY262">
            <v>0</v>
          </cell>
          <cell r="AZ262">
            <v>89.241499999999988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53.740808046657058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89.241499999999988</v>
          </cell>
          <cell r="BO262">
            <v>0.60271580683870052</v>
          </cell>
          <cell r="BP262">
            <v>0</v>
          </cell>
          <cell r="BQ262">
            <v>89.241499999999988</v>
          </cell>
          <cell r="BS262">
            <v>0</v>
          </cell>
          <cell r="BT262">
            <v>0</v>
          </cell>
        </row>
        <row r="263">
          <cell r="A263" t="str">
            <v>Data Stand Alone CRU / Telemetry / 1 MB</v>
          </cell>
          <cell r="B263" t="b">
            <v>0</v>
          </cell>
          <cell r="C263" t="str">
            <v>Data Stand Alone CRU</v>
          </cell>
          <cell r="D263">
            <v>6675071</v>
          </cell>
          <cell r="E263">
            <v>0</v>
          </cell>
          <cell r="F263" t="str">
            <v>Data Stand Alone CRU / Telemetry / 1 MB</v>
          </cell>
          <cell r="G263" t="str">
            <v>Telemetry</v>
          </cell>
          <cell r="H263" t="str">
            <v>1 MB</v>
          </cell>
          <cell r="I263" t="str">
            <v>Stand Alone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 t="str">
            <v>Data Stand Alone CRU / Telemetry</v>
          </cell>
          <cell r="O263">
            <v>0.25</v>
          </cell>
          <cell r="P263" t="str">
            <v>N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2.2475000000000001</v>
          </cell>
          <cell r="V263">
            <v>8.99</v>
          </cell>
          <cell r="W263">
            <v>0</v>
          </cell>
          <cell r="X263">
            <v>0</v>
          </cell>
          <cell r="Y263" t="b">
            <v>1</v>
          </cell>
          <cell r="Z263" t="str">
            <v>N/A</v>
          </cell>
          <cell r="AA263">
            <v>0</v>
          </cell>
          <cell r="AB263">
            <v>0</v>
          </cell>
          <cell r="AC263" t="str">
            <v>DiscCRU</v>
          </cell>
          <cell r="AD263" t="str">
            <v>N/A</v>
          </cell>
          <cell r="AE263">
            <v>0.15000000000000002</v>
          </cell>
          <cell r="AF263">
            <v>7.6414999999999997</v>
          </cell>
          <cell r="AG263" t="b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1.024</v>
          </cell>
          <cell r="AL263">
            <v>0.02</v>
          </cell>
          <cell r="AM263">
            <v>2.0480000000000002E-2</v>
          </cell>
          <cell r="AN263">
            <v>0</v>
          </cell>
          <cell r="AO263">
            <v>2.0480000000000002E-2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 t="str">
            <v>DiscCRU</v>
          </cell>
          <cell r="AW263">
            <v>0.15000000000000002</v>
          </cell>
          <cell r="AY263">
            <v>1.9103749999999999</v>
          </cell>
          <cell r="AZ263">
            <v>7.6414999999999997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83.333333333333329</v>
          </cell>
          <cell r="BH263">
            <v>0</v>
          </cell>
          <cell r="BI263">
            <v>0</v>
          </cell>
          <cell r="BJ263">
            <v>2.0480000000000002E-2</v>
          </cell>
          <cell r="BK263">
            <v>0</v>
          </cell>
          <cell r="BL263">
            <v>0</v>
          </cell>
          <cell r="BM263">
            <v>1.9154949999999999</v>
          </cell>
          <cell r="BN263">
            <v>7.6619799999999998</v>
          </cell>
          <cell r="BO263">
            <v>0.22908165847700046</v>
          </cell>
          <cell r="BP263">
            <v>0</v>
          </cell>
          <cell r="BQ263">
            <v>7.6414999999999997</v>
          </cell>
          <cell r="BS263">
            <v>0</v>
          </cell>
          <cell r="BT263">
            <v>0</v>
          </cell>
        </row>
        <row r="264">
          <cell r="A264" t="str">
            <v>Data Stand Alone CRU / Telemetry / 2 MB</v>
          </cell>
          <cell r="B264" t="b">
            <v>0</v>
          </cell>
          <cell r="C264" t="str">
            <v>Data Stand Alone CRU</v>
          </cell>
          <cell r="D264">
            <v>6675073</v>
          </cell>
          <cell r="E264">
            <v>0</v>
          </cell>
          <cell r="F264" t="str">
            <v>Data Stand Alone CRU / Telemetry / 2 MB</v>
          </cell>
          <cell r="G264" t="str">
            <v>Telemetry</v>
          </cell>
          <cell r="H264" t="str">
            <v>2 MB</v>
          </cell>
          <cell r="I264" t="str">
            <v>Stand Alone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str">
            <v>Data Stand Alone CRU / Telemetry</v>
          </cell>
          <cell r="O264">
            <v>0.35</v>
          </cell>
          <cell r="P264" t="str">
            <v>N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4.1964999999999995</v>
          </cell>
          <cell r="V264">
            <v>11.99</v>
          </cell>
          <cell r="W264">
            <v>0</v>
          </cell>
          <cell r="X264">
            <v>0</v>
          </cell>
          <cell r="Y264" t="b">
            <v>1</v>
          </cell>
          <cell r="Z264" t="str">
            <v>N/A</v>
          </cell>
          <cell r="AA264">
            <v>0</v>
          </cell>
          <cell r="AB264">
            <v>0</v>
          </cell>
          <cell r="AC264" t="str">
            <v>DiscCRU</v>
          </cell>
          <cell r="AD264" t="str">
            <v>N/A</v>
          </cell>
          <cell r="AE264">
            <v>0.15000000000000002</v>
          </cell>
          <cell r="AF264">
            <v>10.1915</v>
          </cell>
          <cell r="AG264" t="b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2.048</v>
          </cell>
          <cell r="AL264">
            <v>0.01</v>
          </cell>
          <cell r="AM264">
            <v>2.0480000000000002E-2</v>
          </cell>
          <cell r="AN264">
            <v>0</v>
          </cell>
          <cell r="AO264">
            <v>2.0480000000000002E-2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 t="str">
            <v>DiscCRU</v>
          </cell>
          <cell r="AW264">
            <v>0.15000000000000002</v>
          </cell>
          <cell r="AY264">
            <v>3.5670249999999997</v>
          </cell>
          <cell r="AZ264">
            <v>10.1915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83.333333333333329</v>
          </cell>
          <cell r="BH264">
            <v>0</v>
          </cell>
          <cell r="BI264">
            <v>0</v>
          </cell>
          <cell r="BJ264">
            <v>2.0480000000000002E-2</v>
          </cell>
          <cell r="BK264">
            <v>0</v>
          </cell>
          <cell r="BL264">
            <v>0</v>
          </cell>
          <cell r="BM264">
            <v>3.5741929999999993</v>
          </cell>
          <cell r="BN264">
            <v>10.211979999999999</v>
          </cell>
          <cell r="BO264">
            <v>0.40986061375503369</v>
          </cell>
          <cell r="BP264">
            <v>0</v>
          </cell>
          <cell r="BQ264">
            <v>10.1915</v>
          </cell>
          <cell r="BS264">
            <v>0</v>
          </cell>
          <cell r="BT264">
            <v>0</v>
          </cell>
        </row>
        <row r="265">
          <cell r="A265" t="str">
            <v>Data Stand Alone CRU / Telemetry / 3 MB</v>
          </cell>
          <cell r="B265" t="b">
            <v>0</v>
          </cell>
          <cell r="C265" t="str">
            <v>Data Stand Alone CRU</v>
          </cell>
          <cell r="D265">
            <v>6675074</v>
          </cell>
          <cell r="E265">
            <v>0</v>
          </cell>
          <cell r="F265" t="str">
            <v>Data Stand Alone CRU / Telemetry / 3 MB</v>
          </cell>
          <cell r="G265" t="str">
            <v>Telemetry</v>
          </cell>
          <cell r="H265" t="str">
            <v>3 MB</v>
          </cell>
          <cell r="I265" t="str">
            <v>Stand Alone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 t="str">
            <v>Data Stand Alone CRU / Telemetry</v>
          </cell>
          <cell r="O265">
            <v>0.2</v>
          </cell>
          <cell r="P265" t="str">
            <v>N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2.798</v>
          </cell>
          <cell r="V265">
            <v>13.99</v>
          </cell>
          <cell r="W265">
            <v>0</v>
          </cell>
          <cell r="X265">
            <v>0</v>
          </cell>
          <cell r="Y265" t="b">
            <v>1</v>
          </cell>
          <cell r="Z265" t="str">
            <v>N/A</v>
          </cell>
          <cell r="AA265">
            <v>0</v>
          </cell>
          <cell r="AB265">
            <v>0</v>
          </cell>
          <cell r="AC265" t="str">
            <v>DiscCRU</v>
          </cell>
          <cell r="AD265" t="str">
            <v>N/A</v>
          </cell>
          <cell r="AE265">
            <v>0.15000000000000002</v>
          </cell>
          <cell r="AF265">
            <v>11.891500000000001</v>
          </cell>
          <cell r="AG265" t="b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3.0720000000000001</v>
          </cell>
          <cell r="AL265">
            <v>0.01</v>
          </cell>
          <cell r="AM265">
            <v>3.0720000000000001E-2</v>
          </cell>
          <cell r="AN265">
            <v>0</v>
          </cell>
          <cell r="AO265">
            <v>3.0720000000000001E-2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 t="str">
            <v>DiscCRU</v>
          </cell>
          <cell r="AW265">
            <v>0.15000000000000002</v>
          </cell>
          <cell r="AY265">
            <v>2.3783000000000003</v>
          </cell>
          <cell r="AZ265">
            <v>11.891500000000001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83.333333333333329</v>
          </cell>
          <cell r="BH265">
            <v>0</v>
          </cell>
          <cell r="BI265">
            <v>0</v>
          </cell>
          <cell r="BJ265">
            <v>3.0720000000000001E-2</v>
          </cell>
          <cell r="BK265">
            <v>0</v>
          </cell>
          <cell r="BL265">
            <v>0</v>
          </cell>
          <cell r="BM265">
            <v>2.3844440000000002</v>
          </cell>
          <cell r="BN265">
            <v>11.922220000000001</v>
          </cell>
          <cell r="BO265">
            <v>0.48764604987005855</v>
          </cell>
          <cell r="BP265">
            <v>0</v>
          </cell>
          <cell r="BQ265">
            <v>11.891500000000001</v>
          </cell>
          <cell r="BS265">
            <v>0</v>
          </cell>
          <cell r="BT265">
            <v>0</v>
          </cell>
        </row>
        <row r="266">
          <cell r="A266" t="str">
            <v>Data Stand Alone CRU / Telemetry / 4 MB</v>
          </cell>
          <cell r="B266" t="b">
            <v>0</v>
          </cell>
          <cell r="C266" t="str">
            <v>Data Stand Alone CRU</v>
          </cell>
          <cell r="D266">
            <v>6675075</v>
          </cell>
          <cell r="E266">
            <v>0</v>
          </cell>
          <cell r="F266" t="str">
            <v>Data Stand Alone CRU / Telemetry / 4 MB</v>
          </cell>
          <cell r="G266" t="str">
            <v>Telemetry</v>
          </cell>
          <cell r="H266" t="str">
            <v>4 MB</v>
          </cell>
          <cell r="I266" t="str">
            <v>Stand Alone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 t="str">
            <v>Data Stand Alone CRU / Telemetry</v>
          </cell>
          <cell r="O266">
            <v>0.15</v>
          </cell>
          <cell r="P266" t="str">
            <v>N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2.3984999999999999</v>
          </cell>
          <cell r="V266">
            <v>15.99</v>
          </cell>
          <cell r="W266">
            <v>0</v>
          </cell>
          <cell r="X266">
            <v>0</v>
          </cell>
          <cell r="Y266" t="b">
            <v>1</v>
          </cell>
          <cell r="Z266" t="str">
            <v>N/A</v>
          </cell>
          <cell r="AA266">
            <v>0</v>
          </cell>
          <cell r="AB266">
            <v>0</v>
          </cell>
          <cell r="AC266" t="str">
            <v>DiscCRU</v>
          </cell>
          <cell r="AD266" t="str">
            <v>N/A</v>
          </cell>
          <cell r="AE266">
            <v>0.15000000000000002</v>
          </cell>
          <cell r="AF266">
            <v>13.5915</v>
          </cell>
          <cell r="AG266" t="b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4.0960000000000001</v>
          </cell>
          <cell r="AL266">
            <v>0.01</v>
          </cell>
          <cell r="AM266">
            <v>4.0960000000000003E-2</v>
          </cell>
          <cell r="AN266">
            <v>0</v>
          </cell>
          <cell r="AO266">
            <v>4.0960000000000003E-2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 t="str">
            <v>DiscCRU</v>
          </cell>
          <cell r="AW266">
            <v>0.15000000000000002</v>
          </cell>
          <cell r="AY266">
            <v>2.0387249999999999</v>
          </cell>
          <cell r="AZ266">
            <v>13.5915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83.333333333333329</v>
          </cell>
          <cell r="BH266">
            <v>0</v>
          </cell>
          <cell r="BI266">
            <v>0</v>
          </cell>
          <cell r="BJ266">
            <v>4.0960000000000003E-2</v>
          </cell>
          <cell r="BK266">
            <v>0</v>
          </cell>
          <cell r="BL266">
            <v>0</v>
          </cell>
          <cell r="BM266">
            <v>2.0448689999999998</v>
          </cell>
          <cell r="BN266">
            <v>13.63246</v>
          </cell>
          <cell r="BO266">
            <v>0.54584233988186548</v>
          </cell>
          <cell r="BP266">
            <v>0</v>
          </cell>
          <cell r="BQ266">
            <v>13.5915</v>
          </cell>
          <cell r="BS266">
            <v>0</v>
          </cell>
          <cell r="BT266">
            <v>0</v>
          </cell>
        </row>
        <row r="267">
          <cell r="A267" t="str">
            <v>Data Stand Alone CRU / Telemetry / 5 MB</v>
          </cell>
          <cell r="B267" t="b">
            <v>0</v>
          </cell>
          <cell r="C267" t="str">
            <v>Data Stand Alone CRU</v>
          </cell>
          <cell r="D267">
            <v>6675076</v>
          </cell>
          <cell r="E267">
            <v>0</v>
          </cell>
          <cell r="F267" t="str">
            <v>Data Stand Alone CRU / Telemetry / 5 MB</v>
          </cell>
          <cell r="G267" t="str">
            <v>Telemetry</v>
          </cell>
          <cell r="H267" t="str">
            <v>5 MB</v>
          </cell>
          <cell r="I267" t="str">
            <v>Stand Alone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 t="str">
            <v>Data Stand Alone CRU / Telemetry</v>
          </cell>
          <cell r="O267">
            <v>0.05</v>
          </cell>
          <cell r="P267" t="str">
            <v>N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0.89949999999999997</v>
          </cell>
          <cell r="V267">
            <v>17.989999999999998</v>
          </cell>
          <cell r="W267">
            <v>0</v>
          </cell>
          <cell r="X267">
            <v>0</v>
          </cell>
          <cell r="Y267" t="b">
            <v>1</v>
          </cell>
          <cell r="Z267" t="str">
            <v>N/A</v>
          </cell>
          <cell r="AA267">
            <v>0</v>
          </cell>
          <cell r="AB267">
            <v>0</v>
          </cell>
          <cell r="AC267" t="str">
            <v>DiscCRU</v>
          </cell>
          <cell r="AD267" t="str">
            <v>N/A</v>
          </cell>
          <cell r="AE267">
            <v>0.15000000000000002</v>
          </cell>
          <cell r="AF267">
            <v>15.291499999999997</v>
          </cell>
          <cell r="AG267" t="b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5.12</v>
          </cell>
          <cell r="AL267">
            <v>0.01</v>
          </cell>
          <cell r="AM267">
            <v>5.1200000000000002E-2</v>
          </cell>
          <cell r="AN267">
            <v>0</v>
          </cell>
          <cell r="AO267">
            <v>5.1200000000000002E-2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 t="str">
            <v>DiscCRU</v>
          </cell>
          <cell r="AW267">
            <v>0.15000000000000002</v>
          </cell>
          <cell r="AY267">
            <v>0.76457499999999989</v>
          </cell>
          <cell r="AZ267">
            <v>15.291499999999997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83.333333333333329</v>
          </cell>
          <cell r="BH267">
            <v>0</v>
          </cell>
          <cell r="BI267">
            <v>0</v>
          </cell>
          <cell r="BJ267">
            <v>5.1200000000000002E-2</v>
          </cell>
          <cell r="BK267">
            <v>0</v>
          </cell>
          <cell r="BL267">
            <v>0</v>
          </cell>
          <cell r="BM267">
            <v>0.7671349999999999</v>
          </cell>
          <cell r="BN267">
            <v>15.342699999999997</v>
          </cell>
          <cell r="BO267">
            <v>0.59122488520396954</v>
          </cell>
          <cell r="BP267">
            <v>0</v>
          </cell>
          <cell r="BQ267">
            <v>15.291499999999997</v>
          </cell>
          <cell r="BS267">
            <v>0</v>
          </cell>
          <cell r="BT267">
            <v>0</v>
          </cell>
        </row>
        <row r="268">
          <cell r="A268" t="str">
            <v>Data Stand Alone CRU / Telemetry / 10 MB</v>
          </cell>
          <cell r="B268" t="b">
            <v>0</v>
          </cell>
          <cell r="C268" t="str">
            <v>Data Stand Alone CRU</v>
          </cell>
          <cell r="D268">
            <v>6675072</v>
          </cell>
          <cell r="E268">
            <v>0</v>
          </cell>
          <cell r="F268" t="str">
            <v>Data Stand Alone CRU / Telemetry / 10 MB</v>
          </cell>
          <cell r="G268" t="str">
            <v>Telemetry</v>
          </cell>
          <cell r="H268" t="str">
            <v>10 MB</v>
          </cell>
          <cell r="I268" t="str">
            <v>Stand Alone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 t="str">
            <v>Data Stand Alone CRU / Telemetry</v>
          </cell>
          <cell r="O268">
            <v>0</v>
          </cell>
          <cell r="P268" t="str">
            <v>N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20.99</v>
          </cell>
          <cell r="W268">
            <v>0</v>
          </cell>
          <cell r="X268">
            <v>0</v>
          </cell>
          <cell r="Y268" t="b">
            <v>1</v>
          </cell>
          <cell r="Z268" t="str">
            <v>N/A</v>
          </cell>
          <cell r="AA268">
            <v>0</v>
          </cell>
          <cell r="AB268">
            <v>0</v>
          </cell>
          <cell r="AC268" t="str">
            <v>DiscCRU</v>
          </cell>
          <cell r="AD268" t="str">
            <v>N/A</v>
          </cell>
          <cell r="AE268">
            <v>0.15000000000000002</v>
          </cell>
          <cell r="AF268">
            <v>17.8415</v>
          </cell>
          <cell r="AG268" t="b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2</v>
          </cell>
          <cell r="AL268">
            <v>0.01</v>
          </cell>
          <cell r="AM268">
            <v>0.02</v>
          </cell>
          <cell r="AN268">
            <v>0</v>
          </cell>
          <cell r="AO268">
            <v>0.02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 t="str">
            <v>DiscCRU</v>
          </cell>
          <cell r="AW268">
            <v>0.15000000000000002</v>
          </cell>
          <cell r="AY268">
            <v>0</v>
          </cell>
          <cell r="AZ268">
            <v>17.8415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83.333333333333329</v>
          </cell>
          <cell r="BH268">
            <v>0</v>
          </cell>
          <cell r="BI268">
            <v>0</v>
          </cell>
          <cell r="BJ268">
            <v>0.02</v>
          </cell>
          <cell r="BK268">
            <v>0</v>
          </cell>
          <cell r="BL268">
            <v>0</v>
          </cell>
          <cell r="BM268">
            <v>0</v>
          </cell>
          <cell r="BN268">
            <v>17.861499999999999</v>
          </cell>
          <cell r="BO268">
            <v>0.64042269688761588</v>
          </cell>
          <cell r="BP268">
            <v>0</v>
          </cell>
          <cell r="BQ268">
            <v>17.8415</v>
          </cell>
          <cell r="BS268">
            <v>0</v>
          </cell>
          <cell r="BT268">
            <v>0</v>
          </cell>
        </row>
        <row r="269">
          <cell r="A269" t="str">
            <v>Data Stand Alone CRU / Telemetry Pooled / 1 MB</v>
          </cell>
          <cell r="B269" t="b">
            <v>0</v>
          </cell>
          <cell r="C269" t="str">
            <v>Data Stand Alone CRU</v>
          </cell>
          <cell r="D269">
            <v>6675065</v>
          </cell>
          <cell r="E269">
            <v>0</v>
          </cell>
          <cell r="F269" t="str">
            <v>Data Stand Alone CRU / Telemetry Pooled / 1 MB</v>
          </cell>
          <cell r="G269" t="str">
            <v>Telemetry Pooled</v>
          </cell>
          <cell r="H269" t="str">
            <v>1 MB</v>
          </cell>
          <cell r="I269" t="str">
            <v>Stand Alone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 t="str">
            <v>Data Stand Alone CRU / Telemetry Pooled</v>
          </cell>
          <cell r="O269">
            <v>0.25</v>
          </cell>
          <cell r="P269" t="str">
            <v>N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2.2475000000000001</v>
          </cell>
          <cell r="V269">
            <v>8.99</v>
          </cell>
          <cell r="W269">
            <v>0</v>
          </cell>
          <cell r="X269">
            <v>0</v>
          </cell>
          <cell r="Y269" t="b">
            <v>1</v>
          </cell>
          <cell r="Z269" t="str">
            <v>N/A</v>
          </cell>
          <cell r="AA269">
            <v>0</v>
          </cell>
          <cell r="AB269">
            <v>0</v>
          </cell>
          <cell r="AC269" t="str">
            <v>DiscCRU</v>
          </cell>
          <cell r="AD269" t="str">
            <v>N/A</v>
          </cell>
          <cell r="AE269">
            <v>0.15000000000000002</v>
          </cell>
          <cell r="AF269">
            <v>7.6414999999999997</v>
          </cell>
          <cell r="AG269" t="b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0.02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 t="str">
            <v>DiscCRU</v>
          </cell>
          <cell r="AW269">
            <v>0.15000000000000002</v>
          </cell>
          <cell r="AY269">
            <v>1.9103749999999999</v>
          </cell>
          <cell r="AZ269">
            <v>7.6414999999999997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83.333333333333329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1.9103749999999999</v>
          </cell>
          <cell r="BN269">
            <v>7.6414999999999997</v>
          </cell>
          <cell r="BO269">
            <v>0.22706709336962527</v>
          </cell>
          <cell r="BP269">
            <v>0</v>
          </cell>
          <cell r="BQ269">
            <v>7.6414999999999997</v>
          </cell>
          <cell r="BS269">
            <v>0</v>
          </cell>
          <cell r="BT269">
            <v>0</v>
          </cell>
        </row>
        <row r="270">
          <cell r="A270" t="str">
            <v>Data Stand Alone CRU / Telemetry Pooled / 2 MB</v>
          </cell>
          <cell r="B270" t="b">
            <v>0</v>
          </cell>
          <cell r="C270" t="str">
            <v>Data Stand Alone CRU</v>
          </cell>
          <cell r="D270">
            <v>6675067</v>
          </cell>
          <cell r="E270">
            <v>0</v>
          </cell>
          <cell r="F270" t="str">
            <v>Data Stand Alone CRU / Telemetry Pooled / 2 MB</v>
          </cell>
          <cell r="G270" t="str">
            <v>Telemetry Pooled</v>
          </cell>
          <cell r="H270" t="str">
            <v>2 MB</v>
          </cell>
          <cell r="I270" t="str">
            <v>Stand Alone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 t="str">
            <v>Data Stand Alone CRU / Telemetry Pooled</v>
          </cell>
          <cell r="O270">
            <v>0.35</v>
          </cell>
          <cell r="P270" t="str">
            <v>N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4.1964999999999995</v>
          </cell>
          <cell r="V270">
            <v>11.99</v>
          </cell>
          <cell r="W270">
            <v>0</v>
          </cell>
          <cell r="X270">
            <v>0</v>
          </cell>
          <cell r="Y270" t="b">
            <v>1</v>
          </cell>
          <cell r="Z270" t="str">
            <v>N/A</v>
          </cell>
          <cell r="AA270">
            <v>0</v>
          </cell>
          <cell r="AB270">
            <v>0</v>
          </cell>
          <cell r="AC270" t="str">
            <v>DiscCRU</v>
          </cell>
          <cell r="AD270" t="str">
            <v>N/A</v>
          </cell>
          <cell r="AE270">
            <v>0.15000000000000002</v>
          </cell>
          <cell r="AF270">
            <v>10.1915</v>
          </cell>
          <cell r="AG270" t="b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0.01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 t="str">
            <v>DiscCRU</v>
          </cell>
          <cell r="AW270">
            <v>0.15000000000000002</v>
          </cell>
          <cell r="AY270">
            <v>3.5670249999999997</v>
          </cell>
          <cell r="AZ270">
            <v>10.1915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83.333333333333329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3.5670249999999997</v>
          </cell>
          <cell r="BN270">
            <v>10.1915</v>
          </cell>
          <cell r="BO270">
            <v>0.40866507753900172</v>
          </cell>
          <cell r="BP270">
            <v>0</v>
          </cell>
          <cell r="BQ270">
            <v>10.1915</v>
          </cell>
          <cell r="BS270">
            <v>0</v>
          </cell>
          <cell r="BT270">
            <v>0</v>
          </cell>
        </row>
        <row r="271">
          <cell r="A271" t="str">
            <v>Data Stand Alone CRU / Telemetry Pooled / 3 MB</v>
          </cell>
          <cell r="B271" t="b">
            <v>0</v>
          </cell>
          <cell r="C271" t="str">
            <v>Data Stand Alone CRU</v>
          </cell>
          <cell r="D271">
            <v>6675068</v>
          </cell>
          <cell r="E271">
            <v>0</v>
          </cell>
          <cell r="F271" t="str">
            <v>Data Stand Alone CRU / Telemetry Pooled / 3 MB</v>
          </cell>
          <cell r="G271" t="str">
            <v>Telemetry Pooled</v>
          </cell>
          <cell r="H271" t="str">
            <v>3 MB</v>
          </cell>
          <cell r="I271" t="str">
            <v>Stand Alone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 t="str">
            <v>Data Stand Alone CRU / Telemetry Pooled</v>
          </cell>
          <cell r="O271">
            <v>0.2</v>
          </cell>
          <cell r="P271" t="str">
            <v>N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2.798</v>
          </cell>
          <cell r="V271">
            <v>13.99</v>
          </cell>
          <cell r="W271">
            <v>0</v>
          </cell>
          <cell r="X271">
            <v>0</v>
          </cell>
          <cell r="Y271" t="b">
            <v>1</v>
          </cell>
          <cell r="Z271" t="str">
            <v>N/A</v>
          </cell>
          <cell r="AA271">
            <v>0</v>
          </cell>
          <cell r="AB271">
            <v>0</v>
          </cell>
          <cell r="AC271" t="str">
            <v>DiscCRU</v>
          </cell>
          <cell r="AD271" t="str">
            <v>N/A</v>
          </cell>
          <cell r="AE271">
            <v>0.15000000000000002</v>
          </cell>
          <cell r="AF271">
            <v>11.891500000000001</v>
          </cell>
          <cell r="AG271" t="b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0.01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 t="str">
            <v>DiscCRU</v>
          </cell>
          <cell r="AW271">
            <v>0.15000000000000002</v>
          </cell>
          <cell r="AY271">
            <v>2.3783000000000003</v>
          </cell>
          <cell r="AZ271">
            <v>11.891500000000001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83.333333333333329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2.3783000000000003</v>
          </cell>
          <cell r="BN271">
            <v>11.891500000000001</v>
          </cell>
          <cell r="BO271">
            <v>0.48618584925058994</v>
          </cell>
          <cell r="BP271">
            <v>0</v>
          </cell>
          <cell r="BQ271">
            <v>11.891500000000001</v>
          </cell>
          <cell r="BS271">
            <v>0</v>
          </cell>
          <cell r="BT271">
            <v>0</v>
          </cell>
        </row>
        <row r="272">
          <cell r="A272" t="str">
            <v>Data Stand Alone CRU / Telemetry Pooled / 4 MB</v>
          </cell>
          <cell r="B272" t="b">
            <v>0</v>
          </cell>
          <cell r="C272" t="str">
            <v>Data Stand Alone CRU</v>
          </cell>
          <cell r="D272">
            <v>6675069</v>
          </cell>
          <cell r="E272">
            <v>0</v>
          </cell>
          <cell r="F272" t="str">
            <v>Data Stand Alone CRU / Telemetry Pooled / 4 MB</v>
          </cell>
          <cell r="G272" t="str">
            <v>Telemetry Pooled</v>
          </cell>
          <cell r="H272" t="str">
            <v>4 MB</v>
          </cell>
          <cell r="I272" t="str">
            <v>Stand Alone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 t="str">
            <v>Data Stand Alone CRU / Telemetry Pooled</v>
          </cell>
          <cell r="O272">
            <v>0.15</v>
          </cell>
          <cell r="P272" t="str">
            <v>N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2.3984999999999999</v>
          </cell>
          <cell r="V272">
            <v>15.99</v>
          </cell>
          <cell r="W272">
            <v>0</v>
          </cell>
          <cell r="X272">
            <v>0</v>
          </cell>
          <cell r="Y272" t="b">
            <v>1</v>
          </cell>
          <cell r="Z272" t="str">
            <v>N/A</v>
          </cell>
          <cell r="AA272">
            <v>0</v>
          </cell>
          <cell r="AB272">
            <v>0</v>
          </cell>
          <cell r="AC272" t="str">
            <v>DiscCRU</v>
          </cell>
          <cell r="AD272" t="str">
            <v>N/A</v>
          </cell>
          <cell r="AE272">
            <v>0.15000000000000002</v>
          </cell>
          <cell r="AF272">
            <v>13.5915</v>
          </cell>
          <cell r="AG272" t="b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0.01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 t="str">
            <v>DiscCRU</v>
          </cell>
          <cell r="AW272">
            <v>0.15000000000000002</v>
          </cell>
          <cell r="AY272">
            <v>2.0387249999999999</v>
          </cell>
          <cell r="AZ272">
            <v>13.5915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83.333333333333329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2.0387249999999999</v>
          </cell>
          <cell r="BN272">
            <v>13.5915</v>
          </cell>
          <cell r="BO272">
            <v>0.54431430783857881</v>
          </cell>
          <cell r="BP272">
            <v>0</v>
          </cell>
          <cell r="BQ272">
            <v>13.5915</v>
          </cell>
          <cell r="BS272">
            <v>0</v>
          </cell>
          <cell r="BT272">
            <v>0</v>
          </cell>
        </row>
        <row r="273">
          <cell r="A273" t="str">
            <v>Data Stand Alone CRU / Telemetry Pooled / 5 MB</v>
          </cell>
          <cell r="B273" t="b">
            <v>0</v>
          </cell>
          <cell r="C273" t="str">
            <v>Data Stand Alone CRU</v>
          </cell>
          <cell r="D273">
            <v>6675070</v>
          </cell>
          <cell r="E273">
            <v>0</v>
          </cell>
          <cell r="F273" t="str">
            <v>Data Stand Alone CRU / Telemetry Pooled / 5 MB</v>
          </cell>
          <cell r="G273" t="str">
            <v>Telemetry Pooled</v>
          </cell>
          <cell r="H273" t="str">
            <v>5 MB</v>
          </cell>
          <cell r="I273" t="str">
            <v>Stand Alone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 t="str">
            <v>Data Stand Alone CRU / Telemetry Pooled</v>
          </cell>
          <cell r="O273">
            <v>0.05</v>
          </cell>
          <cell r="P273" t="str">
            <v>N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0.89949999999999997</v>
          </cell>
          <cell r="V273">
            <v>17.989999999999998</v>
          </cell>
          <cell r="W273">
            <v>0</v>
          </cell>
          <cell r="X273">
            <v>0</v>
          </cell>
          <cell r="Y273" t="b">
            <v>1</v>
          </cell>
          <cell r="Z273" t="str">
            <v>N/A</v>
          </cell>
          <cell r="AA273">
            <v>0</v>
          </cell>
          <cell r="AB273">
            <v>0</v>
          </cell>
          <cell r="AC273" t="str">
            <v>DiscCRU</v>
          </cell>
          <cell r="AD273" t="str">
            <v>N/A</v>
          </cell>
          <cell r="AE273">
            <v>0.15000000000000002</v>
          </cell>
          <cell r="AF273">
            <v>15.291499999999997</v>
          </cell>
          <cell r="AG273" t="b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0.01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 t="str">
            <v>DiscCRU</v>
          </cell>
          <cell r="AW273">
            <v>0.15000000000000002</v>
          </cell>
          <cell r="AY273">
            <v>0.76457499999999989</v>
          </cell>
          <cell r="AZ273">
            <v>15.291499999999997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83.333333333333329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0.76457499999999989</v>
          </cell>
          <cell r="BN273">
            <v>15.291499999999997</v>
          </cell>
          <cell r="BO273">
            <v>0.58951815084280135</v>
          </cell>
          <cell r="BP273">
            <v>0</v>
          </cell>
          <cell r="BQ273">
            <v>15.291499999999997</v>
          </cell>
          <cell r="BS273">
            <v>0</v>
          </cell>
          <cell r="BT273">
            <v>0</v>
          </cell>
        </row>
        <row r="274">
          <cell r="A274" t="str">
            <v>Data Stand Alone CRU / Telemetry Pooled / 10 MB</v>
          </cell>
          <cell r="B274" t="b">
            <v>0</v>
          </cell>
          <cell r="C274" t="str">
            <v>Data Stand Alone CRU</v>
          </cell>
          <cell r="D274">
            <v>6675066</v>
          </cell>
          <cell r="E274">
            <v>0</v>
          </cell>
          <cell r="F274" t="str">
            <v>Data Stand Alone CRU / Telemetry Pooled / 10 MB</v>
          </cell>
          <cell r="G274" t="str">
            <v>Telemetry Pooled</v>
          </cell>
          <cell r="H274" t="str">
            <v>10 MB</v>
          </cell>
          <cell r="I274" t="str">
            <v>Stand Alone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 t="str">
            <v>Data Stand Alone CRU / Telemetry Pooled</v>
          </cell>
          <cell r="O274">
            <v>0</v>
          </cell>
          <cell r="P274" t="str">
            <v>N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20.99</v>
          </cell>
          <cell r="W274">
            <v>0</v>
          </cell>
          <cell r="X274">
            <v>0</v>
          </cell>
          <cell r="Y274" t="b">
            <v>1</v>
          </cell>
          <cell r="Z274" t="str">
            <v>N/A</v>
          </cell>
          <cell r="AA274">
            <v>0</v>
          </cell>
          <cell r="AB274">
            <v>0</v>
          </cell>
          <cell r="AC274" t="str">
            <v>DiscCRU</v>
          </cell>
          <cell r="AD274" t="str">
            <v>N/A</v>
          </cell>
          <cell r="AE274">
            <v>0.15000000000000002</v>
          </cell>
          <cell r="AF274">
            <v>17.8415</v>
          </cell>
          <cell r="AG274" t="b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0.01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 t="str">
            <v>DiscCRU</v>
          </cell>
          <cell r="AW274">
            <v>0.15000000000000002</v>
          </cell>
          <cell r="AY274">
            <v>0</v>
          </cell>
          <cell r="AZ274">
            <v>17.8415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83.333333333333329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17.8415</v>
          </cell>
          <cell r="BO274">
            <v>0.6392402466622944</v>
          </cell>
          <cell r="BP274">
            <v>0</v>
          </cell>
          <cell r="BQ274">
            <v>17.8415</v>
          </cell>
          <cell r="BS274">
            <v>0</v>
          </cell>
          <cell r="BT274">
            <v>0</v>
          </cell>
        </row>
        <row r="275">
          <cell r="A275" t="str">
            <v>Voice Integrated CRU / Nation / Total All Nation</v>
          </cell>
          <cell r="B275" t="b">
            <v>0</v>
          </cell>
          <cell r="C275" t="str">
            <v>Voice Integrated CRU</v>
          </cell>
          <cell r="D275">
            <v>6680344</v>
          </cell>
          <cell r="E275">
            <v>0</v>
          </cell>
          <cell r="F275">
            <v>0</v>
          </cell>
          <cell r="G275" t="str">
            <v>Nation</v>
          </cell>
          <cell r="H275" t="str">
            <v>Total All Nation</v>
          </cell>
          <cell r="I275" t="str">
            <v>Subscriber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 t="str">
            <v>Voice Integrated CRU / Nation</v>
          </cell>
          <cell r="O275">
            <v>0</v>
          </cell>
          <cell r="P275" t="str">
            <v>N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 t="b">
            <v>0</v>
          </cell>
          <cell r="Z275" t="str">
            <v>N/A</v>
          </cell>
          <cell r="AA275">
            <v>0</v>
          </cell>
          <cell r="AB275">
            <v>0</v>
          </cell>
          <cell r="AC275">
            <v>0</v>
          </cell>
          <cell r="AD275" t="str">
            <v>N/A</v>
          </cell>
          <cell r="AE275">
            <v>0</v>
          </cell>
          <cell r="AF275">
            <v>0</v>
          </cell>
          <cell r="AG275" t="b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S275">
            <v>0</v>
          </cell>
          <cell r="BT275">
            <v>0</v>
          </cell>
        </row>
        <row r="276">
          <cell r="A276" t="str">
            <v>Voice Integrated CRU / Nation / 39.99</v>
          </cell>
          <cell r="B276" t="b">
            <v>0</v>
          </cell>
          <cell r="C276" t="str">
            <v>Voice Integrated CRU</v>
          </cell>
          <cell r="D276">
            <v>6680345</v>
          </cell>
          <cell r="E276">
            <v>0</v>
          </cell>
          <cell r="F276" t="str">
            <v>Integrated CRU / Voice</v>
          </cell>
          <cell r="G276" t="str">
            <v>Nation</v>
          </cell>
          <cell r="H276">
            <v>39.99</v>
          </cell>
          <cell r="I276" t="str">
            <v>Subscriber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 t="str">
            <v>Voice Integrated CRU / Nation</v>
          </cell>
          <cell r="O276">
            <v>0.51800000000000002</v>
          </cell>
          <cell r="P276" t="str">
            <v>N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20.714820000000003</v>
          </cell>
          <cell r="V276">
            <v>39.99</v>
          </cell>
          <cell r="W276">
            <v>0</v>
          </cell>
          <cell r="X276">
            <v>0</v>
          </cell>
          <cell r="Y276" t="b">
            <v>1</v>
          </cell>
          <cell r="Z276" t="str">
            <v>N/A</v>
          </cell>
          <cell r="AA276">
            <v>0</v>
          </cell>
          <cell r="AB276">
            <v>0</v>
          </cell>
          <cell r="AC276" t="str">
            <v>DiscCRU</v>
          </cell>
          <cell r="AD276" t="str">
            <v>N/A</v>
          </cell>
          <cell r="AE276">
            <v>0.15000000000000002</v>
          </cell>
          <cell r="AF276">
            <v>33.991500000000002</v>
          </cell>
          <cell r="AG276" t="b">
            <v>0</v>
          </cell>
          <cell r="AH276" t="str">
            <v>Voice Integrated CRU</v>
          </cell>
          <cell r="AI276">
            <v>0</v>
          </cell>
          <cell r="AJ276">
            <v>0</v>
          </cell>
          <cell r="AK276">
            <v>11</v>
          </cell>
          <cell r="AL276">
            <v>0.45</v>
          </cell>
          <cell r="AM276">
            <v>4.95</v>
          </cell>
          <cell r="AN276">
            <v>0</v>
          </cell>
          <cell r="AO276">
            <v>4.95</v>
          </cell>
          <cell r="AP276">
            <v>0</v>
          </cell>
          <cell r="AQ276">
            <v>0</v>
          </cell>
          <cell r="AR276">
            <v>0</v>
          </cell>
          <cell r="AS276">
            <v>7.46</v>
          </cell>
          <cell r="AT276">
            <v>0</v>
          </cell>
          <cell r="AU276">
            <v>7.46</v>
          </cell>
          <cell r="AV276" t="str">
            <v>DiscCRU</v>
          </cell>
          <cell r="AW276">
            <v>0.15000000000000002</v>
          </cell>
          <cell r="AY276">
            <v>17.607597000000002</v>
          </cell>
          <cell r="AZ276">
            <v>33.991500000000002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72.347727456858365</v>
          </cell>
          <cell r="BH276">
            <v>0</v>
          </cell>
          <cell r="BI276">
            <v>0</v>
          </cell>
          <cell r="BJ276">
            <v>4.95</v>
          </cell>
          <cell r="BK276">
            <v>7.46</v>
          </cell>
          <cell r="BL276">
            <v>0</v>
          </cell>
          <cell r="BM276">
            <v>24.035977000000003</v>
          </cell>
          <cell r="BN276">
            <v>46.401500000000006</v>
          </cell>
          <cell r="BO276">
            <v>0.6155407332716607</v>
          </cell>
          <cell r="BP276">
            <v>0</v>
          </cell>
          <cell r="BQ276">
            <v>33.991500000000002</v>
          </cell>
          <cell r="BS276">
            <v>0</v>
          </cell>
          <cell r="BT276">
            <v>7.46</v>
          </cell>
        </row>
        <row r="277">
          <cell r="A277" t="str">
            <v>Voice Integrated CRU / Nation / 59.99</v>
          </cell>
          <cell r="B277" t="b">
            <v>0</v>
          </cell>
          <cell r="C277" t="str">
            <v>Voice Integrated CRU</v>
          </cell>
          <cell r="D277">
            <v>6680346</v>
          </cell>
          <cell r="E277">
            <v>0</v>
          </cell>
          <cell r="F277" t="str">
            <v>Integrated CRU / Voice</v>
          </cell>
          <cell r="G277" t="str">
            <v>Nation</v>
          </cell>
          <cell r="H277">
            <v>59.99</v>
          </cell>
          <cell r="I277" t="str">
            <v>Subscriber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 t="str">
            <v>Voice Integrated CRU / Nation</v>
          </cell>
          <cell r="O277">
            <v>7.1999999999999995E-2</v>
          </cell>
          <cell r="P277" t="str">
            <v>N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4.31928</v>
          </cell>
          <cell r="V277">
            <v>59.99</v>
          </cell>
          <cell r="W277">
            <v>0</v>
          </cell>
          <cell r="X277">
            <v>0</v>
          </cell>
          <cell r="Y277" t="b">
            <v>1</v>
          </cell>
          <cell r="Z277" t="str">
            <v>N/A</v>
          </cell>
          <cell r="AA277">
            <v>0</v>
          </cell>
          <cell r="AB277">
            <v>0</v>
          </cell>
          <cell r="AC277" t="str">
            <v>DiscCRU</v>
          </cell>
          <cell r="AD277" t="str">
            <v>N/A</v>
          </cell>
          <cell r="AE277">
            <v>0.15000000000000002</v>
          </cell>
          <cell r="AF277">
            <v>50.991500000000002</v>
          </cell>
          <cell r="AG277" t="b">
            <v>0</v>
          </cell>
          <cell r="AH277" t="str">
            <v>Voice Integrated CRU</v>
          </cell>
          <cell r="AI277">
            <v>0</v>
          </cell>
          <cell r="AJ277">
            <v>0</v>
          </cell>
          <cell r="AK277">
            <v>18</v>
          </cell>
          <cell r="AL277">
            <v>0.4</v>
          </cell>
          <cell r="AM277">
            <v>7.2</v>
          </cell>
          <cell r="AN277">
            <v>0</v>
          </cell>
          <cell r="AO277">
            <v>7.2</v>
          </cell>
          <cell r="AP277">
            <v>0</v>
          </cell>
          <cell r="AQ277">
            <v>0</v>
          </cell>
          <cell r="AR277">
            <v>0</v>
          </cell>
          <cell r="AS277">
            <v>7.46</v>
          </cell>
          <cell r="AT277">
            <v>0</v>
          </cell>
          <cell r="AU277">
            <v>7.46</v>
          </cell>
          <cell r="AV277" t="str">
            <v>DiscCRU</v>
          </cell>
          <cell r="AW277">
            <v>0.15000000000000002</v>
          </cell>
          <cell r="AY277">
            <v>3.6713879999999999</v>
          </cell>
          <cell r="AZ277">
            <v>50.991500000000002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72.347727456858365</v>
          </cell>
          <cell r="BH277">
            <v>0</v>
          </cell>
          <cell r="BI277">
            <v>0</v>
          </cell>
          <cell r="BJ277">
            <v>7.2</v>
          </cell>
          <cell r="BK277">
            <v>7.46</v>
          </cell>
          <cell r="BL277">
            <v>0</v>
          </cell>
          <cell r="BM277">
            <v>4.7269079999999999</v>
          </cell>
          <cell r="BN277">
            <v>65.651499999999999</v>
          </cell>
          <cell r="BO277">
            <v>0.68674188410551773</v>
          </cell>
          <cell r="BP277">
            <v>0</v>
          </cell>
          <cell r="BQ277">
            <v>50.991500000000002</v>
          </cell>
          <cell r="BS277">
            <v>0</v>
          </cell>
          <cell r="BT277">
            <v>7.46</v>
          </cell>
        </row>
        <row r="278">
          <cell r="A278" t="str">
            <v>Voice Integrated CRU / Nation / 69.99</v>
          </cell>
          <cell r="B278" t="b">
            <v>0</v>
          </cell>
          <cell r="C278" t="str">
            <v>Voice Integrated CRU</v>
          </cell>
          <cell r="D278">
            <v>6680347</v>
          </cell>
          <cell r="E278">
            <v>0</v>
          </cell>
          <cell r="F278" t="str">
            <v>Integrated CRU / Voice</v>
          </cell>
          <cell r="G278" t="str">
            <v>Nation</v>
          </cell>
          <cell r="H278">
            <v>69.989999999999995</v>
          </cell>
          <cell r="I278" t="str">
            <v>Subscriber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 t="str">
            <v>Voice Integrated CRU / Nation</v>
          </cell>
          <cell r="O278">
            <v>0.41</v>
          </cell>
          <cell r="P278" t="str">
            <v>N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28.695899999999995</v>
          </cell>
          <cell r="V278">
            <v>69.989999999999995</v>
          </cell>
          <cell r="W278">
            <v>0</v>
          </cell>
          <cell r="X278">
            <v>0</v>
          </cell>
          <cell r="Y278" t="b">
            <v>1</v>
          </cell>
          <cell r="Z278" t="str">
            <v>N/A</v>
          </cell>
          <cell r="AA278">
            <v>0</v>
          </cell>
          <cell r="AB278">
            <v>0</v>
          </cell>
          <cell r="AC278">
            <v>0</v>
          </cell>
          <cell r="AD278" t="str">
            <v>N/A</v>
          </cell>
          <cell r="AE278">
            <v>0</v>
          </cell>
          <cell r="AF278">
            <v>69.989999999999995</v>
          </cell>
          <cell r="AG278" t="b">
            <v>0</v>
          </cell>
          <cell r="AH278" t="str">
            <v>Voice Integrated CRU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7.46</v>
          </cell>
          <cell r="AT278">
            <v>0</v>
          </cell>
          <cell r="AU278">
            <v>7.46</v>
          </cell>
          <cell r="AV278" t="str">
            <v>DiscCRU</v>
          </cell>
          <cell r="AW278">
            <v>0.15000000000000002</v>
          </cell>
          <cell r="AY278">
            <v>28.695899999999995</v>
          </cell>
          <cell r="AZ278">
            <v>69.989999999999995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72.347727456858365</v>
          </cell>
          <cell r="BH278">
            <v>0</v>
          </cell>
          <cell r="BI278">
            <v>0</v>
          </cell>
          <cell r="BJ278">
            <v>0</v>
          </cell>
          <cell r="BK278">
            <v>7.46</v>
          </cell>
          <cell r="BL278">
            <v>0</v>
          </cell>
          <cell r="BM278">
            <v>31.754499999999993</v>
          </cell>
          <cell r="BN278">
            <v>77.449999999999989</v>
          </cell>
          <cell r="BO278">
            <v>0.68691884393935332</v>
          </cell>
          <cell r="BP278">
            <v>0</v>
          </cell>
          <cell r="BQ278">
            <v>69.989999999999995</v>
          </cell>
          <cell r="BS278">
            <v>0</v>
          </cell>
          <cell r="BT278">
            <v>7.46</v>
          </cell>
        </row>
        <row r="279">
          <cell r="A279" t="str">
            <v>Voice Integrated CRU / Nation / 79.99</v>
          </cell>
          <cell r="B279" t="b">
            <v>0</v>
          </cell>
          <cell r="C279" t="str">
            <v>Voice Integrated CRU</v>
          </cell>
          <cell r="D279">
            <v>6680348</v>
          </cell>
          <cell r="E279">
            <v>0</v>
          </cell>
          <cell r="F279" t="str">
            <v>Integrated CRU / Voice</v>
          </cell>
          <cell r="G279" t="str">
            <v>Nation</v>
          </cell>
          <cell r="H279">
            <v>79.989999999999995</v>
          </cell>
          <cell r="I279" t="str">
            <v>Subscriber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 t="str">
            <v>Voice Integrated CRU / Nation</v>
          </cell>
          <cell r="O279">
            <v>0</v>
          </cell>
          <cell r="P279" t="str">
            <v>N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79.989999999999995</v>
          </cell>
          <cell r="W279">
            <v>0</v>
          </cell>
          <cell r="X279">
            <v>0</v>
          </cell>
          <cell r="Y279" t="b">
            <v>1</v>
          </cell>
          <cell r="Z279" t="str">
            <v>N/A</v>
          </cell>
          <cell r="AA279">
            <v>0</v>
          </cell>
          <cell r="AB279">
            <v>0</v>
          </cell>
          <cell r="AC279" t="str">
            <v>DiscCRU</v>
          </cell>
          <cell r="AD279" t="str">
            <v>N/A</v>
          </cell>
          <cell r="AE279">
            <v>0.15000000000000002</v>
          </cell>
          <cell r="AF279">
            <v>67.991499999999988</v>
          </cell>
          <cell r="AG279" t="b">
            <v>0</v>
          </cell>
          <cell r="AH279" t="str">
            <v>Voice Integrated CRU</v>
          </cell>
          <cell r="AI279">
            <v>0</v>
          </cell>
          <cell r="AJ279">
            <v>0</v>
          </cell>
          <cell r="AK279">
            <v>18</v>
          </cell>
          <cell r="AL279">
            <v>0.35</v>
          </cell>
          <cell r="AM279">
            <v>6.3</v>
          </cell>
          <cell r="AN279">
            <v>0</v>
          </cell>
          <cell r="AO279">
            <v>6.3</v>
          </cell>
          <cell r="AP279">
            <v>0</v>
          </cell>
          <cell r="AQ279">
            <v>0</v>
          </cell>
          <cell r="AR279">
            <v>0</v>
          </cell>
          <cell r="AS279">
            <v>7.46</v>
          </cell>
          <cell r="AT279">
            <v>0</v>
          </cell>
          <cell r="AU279">
            <v>7.46</v>
          </cell>
          <cell r="AV279" t="str">
            <v>DiscCRU</v>
          </cell>
          <cell r="AW279">
            <v>0.15000000000000002</v>
          </cell>
          <cell r="AY279">
            <v>0</v>
          </cell>
          <cell r="AZ279">
            <v>67.991499999999988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72.347727456858365</v>
          </cell>
          <cell r="BH279">
            <v>0</v>
          </cell>
          <cell r="BI279">
            <v>0</v>
          </cell>
          <cell r="BJ279">
            <v>6.3</v>
          </cell>
          <cell r="BK279">
            <v>7.46</v>
          </cell>
          <cell r="BL279">
            <v>0</v>
          </cell>
          <cell r="BM279">
            <v>0</v>
          </cell>
          <cell r="BN279">
            <v>81.751499999999979</v>
          </cell>
          <cell r="BO279">
            <v>0.71817116869399233</v>
          </cell>
          <cell r="BP279">
            <v>0</v>
          </cell>
          <cell r="BQ279">
            <v>67.991499999999988</v>
          </cell>
          <cell r="BS279">
            <v>0</v>
          </cell>
          <cell r="BT279">
            <v>7.46</v>
          </cell>
        </row>
        <row r="280">
          <cell r="A280" t="str">
            <v>Voice Integrated CRU / Canada Nation / Total All Canada Nation</v>
          </cell>
          <cell r="B280" t="b">
            <v>0</v>
          </cell>
          <cell r="C280" t="str">
            <v>Voice Integrated CRU</v>
          </cell>
          <cell r="D280">
            <v>7342487</v>
          </cell>
          <cell r="E280">
            <v>0</v>
          </cell>
          <cell r="F280">
            <v>0</v>
          </cell>
          <cell r="G280" t="str">
            <v>Canada Nation</v>
          </cell>
          <cell r="H280" t="str">
            <v>Total All Canada Nation</v>
          </cell>
          <cell r="I280" t="str">
            <v>Subscriber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 t="str">
            <v>Voice Integrated CRU / Canada Nation</v>
          </cell>
          <cell r="O280">
            <v>0</v>
          </cell>
          <cell r="P280" t="str">
            <v>N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 t="b">
            <v>0</v>
          </cell>
          <cell r="Z280" t="str">
            <v>N/A</v>
          </cell>
          <cell r="AA280">
            <v>0</v>
          </cell>
          <cell r="AB280">
            <v>0</v>
          </cell>
          <cell r="AC280">
            <v>0</v>
          </cell>
          <cell r="AD280" t="str">
            <v>N/A</v>
          </cell>
          <cell r="AE280">
            <v>0</v>
          </cell>
          <cell r="AF280">
            <v>0</v>
          </cell>
          <cell r="AG280" t="b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S280">
            <v>0</v>
          </cell>
          <cell r="BT280">
            <v>0</v>
          </cell>
        </row>
        <row r="281">
          <cell r="A281" t="str">
            <v>Voice Integrated CRU / Canada Nation / 59.99</v>
          </cell>
          <cell r="B281" t="b">
            <v>0</v>
          </cell>
          <cell r="C281" t="str">
            <v>Voice Integrated CRU</v>
          </cell>
          <cell r="D281">
            <v>7342488</v>
          </cell>
          <cell r="E281">
            <v>0</v>
          </cell>
          <cell r="F281" t="str">
            <v>Integrated CRU / Voice</v>
          </cell>
          <cell r="G281" t="str">
            <v>Canada Nation</v>
          </cell>
          <cell r="H281">
            <v>59.99</v>
          </cell>
          <cell r="I281" t="str">
            <v>Subscriber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 t="str">
            <v>Voice Integrated CRU / Canada Nation</v>
          </cell>
          <cell r="O281">
            <v>1</v>
          </cell>
          <cell r="P281" t="str">
            <v>N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59.99</v>
          </cell>
          <cell r="V281">
            <v>59.99</v>
          </cell>
          <cell r="W281">
            <v>0</v>
          </cell>
          <cell r="X281">
            <v>0</v>
          </cell>
          <cell r="Y281" t="b">
            <v>1</v>
          </cell>
          <cell r="Z281" t="str">
            <v>N/A</v>
          </cell>
          <cell r="AA281">
            <v>0</v>
          </cell>
          <cell r="AB281">
            <v>0</v>
          </cell>
          <cell r="AC281" t="str">
            <v>DiscCRU</v>
          </cell>
          <cell r="AD281" t="str">
            <v>N/A</v>
          </cell>
          <cell r="AE281">
            <v>0.15000000000000002</v>
          </cell>
          <cell r="AF281">
            <v>50.991500000000002</v>
          </cell>
          <cell r="AG281" t="b">
            <v>0</v>
          </cell>
          <cell r="AH281" t="str">
            <v>Voice Integrated CRU</v>
          </cell>
          <cell r="AI281">
            <v>0</v>
          </cell>
          <cell r="AJ281">
            <v>0</v>
          </cell>
          <cell r="AK281">
            <v>10.968912526571399</v>
          </cell>
          <cell r="AL281">
            <v>0.45</v>
          </cell>
          <cell r="AM281">
            <v>4.9360106369571302</v>
          </cell>
          <cell r="AN281">
            <v>0</v>
          </cell>
          <cell r="AO281">
            <v>4.9360106369571302</v>
          </cell>
          <cell r="AP281">
            <v>0</v>
          </cell>
          <cell r="AQ281">
            <v>0</v>
          </cell>
          <cell r="AR281">
            <v>0</v>
          </cell>
          <cell r="AS281">
            <v>7.46</v>
          </cell>
          <cell r="AT281">
            <v>0</v>
          </cell>
          <cell r="AU281">
            <v>7.46</v>
          </cell>
          <cell r="AV281" t="str">
            <v>DiscCRU</v>
          </cell>
          <cell r="AW281">
            <v>0.15000000000000002</v>
          </cell>
          <cell r="AY281">
            <v>50.991500000000002</v>
          </cell>
          <cell r="AZ281">
            <v>50.991500000000002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72.347727456858365</v>
          </cell>
          <cell r="BH281">
            <v>0</v>
          </cell>
          <cell r="BI281">
            <v>0</v>
          </cell>
          <cell r="BJ281">
            <v>4.9360106369571302</v>
          </cell>
          <cell r="BK281">
            <v>7.46</v>
          </cell>
          <cell r="BL281">
            <v>0</v>
          </cell>
          <cell r="BM281">
            <v>63.387510636957131</v>
          </cell>
          <cell r="BN281">
            <v>63.387510636957131</v>
          </cell>
          <cell r="BO281">
            <v>0.6868185837505516</v>
          </cell>
          <cell r="BP281">
            <v>0</v>
          </cell>
          <cell r="BQ281">
            <v>50.991500000000002</v>
          </cell>
          <cell r="BS281">
            <v>0</v>
          </cell>
          <cell r="BT281">
            <v>7.46</v>
          </cell>
        </row>
        <row r="282">
          <cell r="A282" t="str">
            <v>Voice Integrated CRU / Canada Nation / 79.99</v>
          </cell>
          <cell r="B282" t="b">
            <v>0</v>
          </cell>
          <cell r="C282" t="str">
            <v>Voice Integrated CRU</v>
          </cell>
          <cell r="D282">
            <v>7342489</v>
          </cell>
          <cell r="E282">
            <v>0</v>
          </cell>
          <cell r="F282" t="str">
            <v>Integrated CRU / Voice</v>
          </cell>
          <cell r="G282" t="str">
            <v>Canada Nation</v>
          </cell>
          <cell r="H282">
            <v>79.989999999999995</v>
          </cell>
          <cell r="I282" t="str">
            <v>Subscriber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 t="str">
            <v>Voice Integrated CRU / Canada Nation</v>
          </cell>
          <cell r="O282">
            <v>0</v>
          </cell>
          <cell r="P282" t="str">
            <v>N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79.989999999999995</v>
          </cell>
          <cell r="W282">
            <v>0</v>
          </cell>
          <cell r="X282">
            <v>0</v>
          </cell>
          <cell r="Y282" t="b">
            <v>1</v>
          </cell>
          <cell r="Z282" t="str">
            <v>N/A</v>
          </cell>
          <cell r="AA282">
            <v>0</v>
          </cell>
          <cell r="AB282">
            <v>0</v>
          </cell>
          <cell r="AC282" t="str">
            <v>DiscCRU</v>
          </cell>
          <cell r="AD282" t="str">
            <v>N/A</v>
          </cell>
          <cell r="AE282">
            <v>0.15000000000000002</v>
          </cell>
          <cell r="AF282">
            <v>67.991499999999988</v>
          </cell>
          <cell r="AG282" t="b">
            <v>0</v>
          </cell>
          <cell r="AH282" t="str">
            <v>Voice Integrated CRU</v>
          </cell>
          <cell r="AI282">
            <v>0</v>
          </cell>
          <cell r="AJ282">
            <v>0</v>
          </cell>
          <cell r="AK282">
            <v>13.624621977984001</v>
          </cell>
          <cell r="AL282">
            <v>0.4</v>
          </cell>
          <cell r="AM282">
            <v>5.4498487911936007</v>
          </cell>
          <cell r="AN282">
            <v>0</v>
          </cell>
          <cell r="AO282">
            <v>5.4498487911936007</v>
          </cell>
          <cell r="AP282">
            <v>0</v>
          </cell>
          <cell r="AQ282">
            <v>0</v>
          </cell>
          <cell r="AR282">
            <v>0</v>
          </cell>
          <cell r="AS282">
            <v>7.46</v>
          </cell>
          <cell r="AT282">
            <v>0</v>
          </cell>
          <cell r="AU282">
            <v>7.46</v>
          </cell>
          <cell r="AV282" t="str">
            <v>DiscCRU</v>
          </cell>
          <cell r="AW282">
            <v>0.15000000000000002</v>
          </cell>
          <cell r="AY282">
            <v>0</v>
          </cell>
          <cell r="AZ282">
            <v>67.991499999999988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72.347727456858365</v>
          </cell>
          <cell r="BH282">
            <v>0</v>
          </cell>
          <cell r="BI282">
            <v>0</v>
          </cell>
          <cell r="BJ282">
            <v>5.4498487911936007</v>
          </cell>
          <cell r="BK282">
            <v>7.46</v>
          </cell>
          <cell r="BL282">
            <v>0</v>
          </cell>
          <cell r="BM282">
            <v>0</v>
          </cell>
          <cell r="BN282">
            <v>80.901348791193584</v>
          </cell>
          <cell r="BO282">
            <v>0.70767645860456141</v>
          </cell>
          <cell r="BP282">
            <v>0</v>
          </cell>
          <cell r="BQ282">
            <v>67.991499999999988</v>
          </cell>
          <cell r="BS282">
            <v>0</v>
          </cell>
          <cell r="BT282">
            <v>7.46</v>
          </cell>
        </row>
        <row r="283">
          <cell r="A283" t="str">
            <v>Voice Integrated CRU / Canada Nation / 99.99</v>
          </cell>
          <cell r="B283" t="b">
            <v>0</v>
          </cell>
          <cell r="C283" t="str">
            <v>Voice Integrated CRU</v>
          </cell>
          <cell r="D283">
            <v>7342490</v>
          </cell>
          <cell r="E283">
            <v>0</v>
          </cell>
          <cell r="F283" t="str">
            <v>Integrated CRU / Voice</v>
          </cell>
          <cell r="G283" t="str">
            <v>Canada Nation</v>
          </cell>
          <cell r="H283">
            <v>99.99</v>
          </cell>
          <cell r="I283" t="str">
            <v>Subscriber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 t="str">
            <v>Voice Integrated CRU / Canada Nation</v>
          </cell>
          <cell r="O283">
            <v>0</v>
          </cell>
          <cell r="P283" t="str">
            <v>N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99.99</v>
          </cell>
          <cell r="W283">
            <v>0</v>
          </cell>
          <cell r="X283">
            <v>0</v>
          </cell>
          <cell r="Y283" t="b">
            <v>1</v>
          </cell>
          <cell r="Z283" t="str">
            <v>N/A</v>
          </cell>
          <cell r="AA283">
            <v>0</v>
          </cell>
          <cell r="AB283">
            <v>0</v>
          </cell>
          <cell r="AC283" t="str">
            <v>DiscCRU</v>
          </cell>
          <cell r="AD283" t="str">
            <v>N/A</v>
          </cell>
          <cell r="AE283">
            <v>0.15000000000000002</v>
          </cell>
          <cell r="AF283">
            <v>84.991499999999988</v>
          </cell>
          <cell r="AG283" t="b">
            <v>0</v>
          </cell>
          <cell r="AH283" t="str">
            <v>Voice Integrated CRU</v>
          </cell>
          <cell r="AI283">
            <v>0</v>
          </cell>
          <cell r="AJ283">
            <v>0</v>
          </cell>
          <cell r="AK283">
            <v>17.995752972919</v>
          </cell>
          <cell r="AL283">
            <v>0.35</v>
          </cell>
          <cell r="AM283">
            <v>6.2985135405216495</v>
          </cell>
          <cell r="AN283">
            <v>0</v>
          </cell>
          <cell r="AO283">
            <v>6.2985135405216495</v>
          </cell>
          <cell r="AP283">
            <v>0</v>
          </cell>
          <cell r="AQ283">
            <v>0</v>
          </cell>
          <cell r="AR283">
            <v>0</v>
          </cell>
          <cell r="AS283">
            <v>7.46</v>
          </cell>
          <cell r="AT283">
            <v>0</v>
          </cell>
          <cell r="AU283">
            <v>7.46</v>
          </cell>
          <cell r="AV283" t="str">
            <v>DiscCRU</v>
          </cell>
          <cell r="AW283">
            <v>0.15000000000000002</v>
          </cell>
          <cell r="AY283">
            <v>0</v>
          </cell>
          <cell r="AZ283">
            <v>84.991499999999988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72.347727456858365</v>
          </cell>
          <cell r="BH283">
            <v>0</v>
          </cell>
          <cell r="BI283">
            <v>0</v>
          </cell>
          <cell r="BJ283">
            <v>6.2985135405216495</v>
          </cell>
          <cell r="BK283">
            <v>7.46</v>
          </cell>
          <cell r="BL283">
            <v>0</v>
          </cell>
          <cell r="BM283">
            <v>0</v>
          </cell>
          <cell r="BN283">
            <v>98.750013540521635</v>
          </cell>
          <cell r="BO283">
            <v>0.73218996182913021</v>
          </cell>
          <cell r="BP283">
            <v>0</v>
          </cell>
          <cell r="BQ283">
            <v>84.991499999999988</v>
          </cell>
          <cell r="BS283">
            <v>0</v>
          </cell>
          <cell r="BT283">
            <v>7.46</v>
          </cell>
        </row>
        <row r="284">
          <cell r="A284" t="str">
            <v>Voice Integrated CRU / Canada Nation / 119.99</v>
          </cell>
          <cell r="B284" t="b">
            <v>0</v>
          </cell>
          <cell r="C284" t="str">
            <v>Voice Integrated CRU</v>
          </cell>
          <cell r="D284">
            <v>7342491</v>
          </cell>
          <cell r="E284">
            <v>0</v>
          </cell>
          <cell r="F284" t="str">
            <v>Integrated CRU / Voice</v>
          </cell>
          <cell r="G284" t="str">
            <v>Canada Nation</v>
          </cell>
          <cell r="H284">
            <v>119.99</v>
          </cell>
          <cell r="I284" t="str">
            <v>Subscriber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 t="str">
            <v>Voice Integrated CRU / Canada Nation</v>
          </cell>
          <cell r="O284">
            <v>0</v>
          </cell>
          <cell r="P284" t="str">
            <v>N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119.99</v>
          </cell>
          <cell r="W284">
            <v>0</v>
          </cell>
          <cell r="X284">
            <v>0</v>
          </cell>
          <cell r="Y284" t="b">
            <v>1</v>
          </cell>
          <cell r="Z284" t="str">
            <v>N/A</v>
          </cell>
          <cell r="AA284">
            <v>0</v>
          </cell>
          <cell r="AB284">
            <v>0</v>
          </cell>
          <cell r="AC284" t="str">
            <v>DiscCRU</v>
          </cell>
          <cell r="AD284" t="str">
            <v>N/A</v>
          </cell>
          <cell r="AE284">
            <v>0.15000000000000002</v>
          </cell>
          <cell r="AF284">
            <v>101.99149999999999</v>
          </cell>
          <cell r="AG284" t="b">
            <v>0</v>
          </cell>
          <cell r="AH284" t="str">
            <v>Voice Integrated CRU</v>
          </cell>
          <cell r="AI284">
            <v>0</v>
          </cell>
          <cell r="AJ284">
            <v>0</v>
          </cell>
          <cell r="AK284">
            <v>20.106123279310999</v>
          </cell>
          <cell r="AL284">
            <v>0.25</v>
          </cell>
          <cell r="AM284">
            <v>5.0265308198277499</v>
          </cell>
          <cell r="AN284">
            <v>0</v>
          </cell>
          <cell r="AO284">
            <v>5.0265308198277499</v>
          </cell>
          <cell r="AP284">
            <v>0</v>
          </cell>
          <cell r="AQ284">
            <v>0</v>
          </cell>
          <cell r="AR284">
            <v>0</v>
          </cell>
          <cell r="AS284">
            <v>7.46</v>
          </cell>
          <cell r="AT284">
            <v>0</v>
          </cell>
          <cell r="AU284">
            <v>7.46</v>
          </cell>
          <cell r="AV284" t="str">
            <v>DiscCRU</v>
          </cell>
          <cell r="AW284">
            <v>0.15000000000000002</v>
          </cell>
          <cell r="AY284">
            <v>0</v>
          </cell>
          <cell r="AZ284">
            <v>101.99149999999999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72.347727456858365</v>
          </cell>
          <cell r="BH284">
            <v>0</v>
          </cell>
          <cell r="BI284">
            <v>0</v>
          </cell>
          <cell r="BJ284">
            <v>5.0265308198277499</v>
          </cell>
          <cell r="BK284">
            <v>7.46</v>
          </cell>
          <cell r="BL284">
            <v>0</v>
          </cell>
          <cell r="BM284">
            <v>0</v>
          </cell>
          <cell r="BN284">
            <v>114.47803081982774</v>
          </cell>
          <cell r="BO284">
            <v>0.73105817476999868</v>
          </cell>
          <cell r="BP284">
            <v>0</v>
          </cell>
          <cell r="BQ284">
            <v>101.99149999999999</v>
          </cell>
          <cell r="BS284">
            <v>0</v>
          </cell>
          <cell r="BT284">
            <v>7.46</v>
          </cell>
        </row>
        <row r="285">
          <cell r="A285" t="str">
            <v>Voice Integrated CRU / Canada Nation / 169.99</v>
          </cell>
          <cell r="B285" t="b">
            <v>0</v>
          </cell>
          <cell r="C285" t="str">
            <v>Voice Integrated CRU</v>
          </cell>
          <cell r="D285">
            <v>7342492</v>
          </cell>
          <cell r="E285">
            <v>0</v>
          </cell>
          <cell r="F285" t="str">
            <v>Integrated CRU / Voice</v>
          </cell>
          <cell r="G285" t="str">
            <v>Canada Nation</v>
          </cell>
          <cell r="H285">
            <v>169.99</v>
          </cell>
          <cell r="I285" t="str">
            <v>Subscriber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 t="str">
            <v>Voice Integrated CRU / Canada Nation</v>
          </cell>
          <cell r="O285">
            <v>0</v>
          </cell>
          <cell r="P285" t="str">
            <v>N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169.99</v>
          </cell>
          <cell r="W285">
            <v>0</v>
          </cell>
          <cell r="X285">
            <v>0</v>
          </cell>
          <cell r="Y285" t="b">
            <v>1</v>
          </cell>
          <cell r="Z285" t="str">
            <v>N/A</v>
          </cell>
          <cell r="AA285">
            <v>0</v>
          </cell>
          <cell r="AB285">
            <v>0</v>
          </cell>
          <cell r="AC285" t="str">
            <v>DiscCRU</v>
          </cell>
          <cell r="AD285" t="str">
            <v>N/A</v>
          </cell>
          <cell r="AE285">
            <v>0.15000000000000002</v>
          </cell>
          <cell r="AF285">
            <v>144.4915</v>
          </cell>
          <cell r="AG285" t="b">
            <v>0</v>
          </cell>
          <cell r="AH285" t="str">
            <v>Voice Integrated CRU</v>
          </cell>
          <cell r="AI285">
            <v>0</v>
          </cell>
          <cell r="AJ285">
            <v>0</v>
          </cell>
          <cell r="AK285">
            <v>22.768895078922899</v>
          </cell>
          <cell r="AL285">
            <v>0.25</v>
          </cell>
          <cell r="AM285">
            <v>5.6922237697307247</v>
          </cell>
          <cell r="AN285">
            <v>0</v>
          </cell>
          <cell r="AO285">
            <v>5.6922237697307247</v>
          </cell>
          <cell r="AP285">
            <v>0</v>
          </cell>
          <cell r="AQ285">
            <v>0</v>
          </cell>
          <cell r="AR285">
            <v>0</v>
          </cell>
          <cell r="AS285">
            <v>7.46</v>
          </cell>
          <cell r="AT285">
            <v>0</v>
          </cell>
          <cell r="AU285">
            <v>7.46</v>
          </cell>
          <cell r="AV285" t="str">
            <v>DiscCRU</v>
          </cell>
          <cell r="AW285">
            <v>0.15000000000000002</v>
          </cell>
          <cell r="AY285">
            <v>0</v>
          </cell>
          <cell r="AZ285">
            <v>144.4915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72.347727456858365</v>
          </cell>
          <cell r="BH285">
            <v>0</v>
          </cell>
          <cell r="BI285">
            <v>0</v>
          </cell>
          <cell r="BJ285">
            <v>5.6922237697307247</v>
          </cell>
          <cell r="BK285">
            <v>7.46</v>
          </cell>
          <cell r="BL285">
            <v>0</v>
          </cell>
          <cell r="BM285">
            <v>0</v>
          </cell>
          <cell r="BN285">
            <v>157.64372376973074</v>
          </cell>
          <cell r="BO285">
            <v>0.76067615897617824</v>
          </cell>
          <cell r="BP285">
            <v>0</v>
          </cell>
          <cell r="BQ285">
            <v>144.4915</v>
          </cell>
          <cell r="BS285">
            <v>0</v>
          </cell>
          <cell r="BT285">
            <v>7.46</v>
          </cell>
        </row>
        <row r="286">
          <cell r="A286" t="str">
            <v>Voice Integrated CRU / Canada Nation / 219.99</v>
          </cell>
          <cell r="B286" t="b">
            <v>0</v>
          </cell>
          <cell r="C286" t="str">
            <v>Voice Integrated CRU</v>
          </cell>
          <cell r="D286">
            <v>7342493</v>
          </cell>
          <cell r="E286">
            <v>0</v>
          </cell>
          <cell r="F286" t="str">
            <v>Integrated CRU / Voice</v>
          </cell>
          <cell r="G286" t="str">
            <v>Canada Nation</v>
          </cell>
          <cell r="H286">
            <v>219.99</v>
          </cell>
          <cell r="I286" t="str">
            <v>Subscriber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 t="str">
            <v>Voice Integrated CRU / Canada Nation</v>
          </cell>
          <cell r="O286">
            <v>0</v>
          </cell>
          <cell r="P286" t="str">
            <v>N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219.99</v>
          </cell>
          <cell r="W286">
            <v>0</v>
          </cell>
          <cell r="X286">
            <v>0</v>
          </cell>
          <cell r="Y286" t="b">
            <v>1</v>
          </cell>
          <cell r="Z286" t="str">
            <v>N/A</v>
          </cell>
          <cell r="AA286">
            <v>0</v>
          </cell>
          <cell r="AB286">
            <v>0</v>
          </cell>
          <cell r="AC286" t="str">
            <v>DiscCRU</v>
          </cell>
          <cell r="AD286" t="str">
            <v>N/A</v>
          </cell>
          <cell r="AE286">
            <v>0.15000000000000002</v>
          </cell>
          <cell r="AF286">
            <v>186.9915</v>
          </cell>
          <cell r="AG286" t="b">
            <v>0</v>
          </cell>
          <cell r="AH286" t="str">
            <v>Voice Integrated CRU</v>
          </cell>
          <cell r="AI286">
            <v>0</v>
          </cell>
          <cell r="AJ286">
            <v>0</v>
          </cell>
          <cell r="AK286">
            <v>36.463453389830498</v>
          </cell>
          <cell r="AL286">
            <v>0.2</v>
          </cell>
          <cell r="AM286">
            <v>7.2926906779660996</v>
          </cell>
          <cell r="AN286">
            <v>0</v>
          </cell>
          <cell r="AO286">
            <v>7.2926906779660996</v>
          </cell>
          <cell r="AP286">
            <v>0</v>
          </cell>
          <cell r="AQ286">
            <v>0</v>
          </cell>
          <cell r="AR286">
            <v>0</v>
          </cell>
          <cell r="AS286">
            <v>7.46</v>
          </cell>
          <cell r="AT286">
            <v>0</v>
          </cell>
          <cell r="AU286">
            <v>7.46</v>
          </cell>
          <cell r="AV286" t="str">
            <v>DiscCRU</v>
          </cell>
          <cell r="AW286">
            <v>0.15000000000000002</v>
          </cell>
          <cell r="AY286">
            <v>0</v>
          </cell>
          <cell r="AZ286">
            <v>186.9915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72.347727456858365</v>
          </cell>
          <cell r="BH286">
            <v>0</v>
          </cell>
          <cell r="BI286">
            <v>0</v>
          </cell>
          <cell r="BJ286">
            <v>7.2926906779660996</v>
          </cell>
          <cell r="BK286">
            <v>7.46</v>
          </cell>
          <cell r="BL286">
            <v>0</v>
          </cell>
          <cell r="BM286">
            <v>0</v>
          </cell>
          <cell r="BN286">
            <v>201.74419067796612</v>
          </cell>
          <cell r="BO286">
            <v>0.78566354836906649</v>
          </cell>
          <cell r="BP286">
            <v>0</v>
          </cell>
          <cell r="BQ286">
            <v>186.9915</v>
          </cell>
          <cell r="BS286">
            <v>0</v>
          </cell>
          <cell r="BT286">
            <v>7.46</v>
          </cell>
        </row>
        <row r="287">
          <cell r="A287" t="str">
            <v>Voice Integrated CRU / Pool / Total All Pool</v>
          </cell>
          <cell r="B287" t="b">
            <v>0</v>
          </cell>
          <cell r="C287" t="str">
            <v>Voice Integrated CRU</v>
          </cell>
          <cell r="D287">
            <v>6680349</v>
          </cell>
          <cell r="E287">
            <v>0</v>
          </cell>
          <cell r="F287">
            <v>0</v>
          </cell>
          <cell r="G287" t="str">
            <v>Pool</v>
          </cell>
          <cell r="H287" t="str">
            <v>Total All Pool</v>
          </cell>
          <cell r="I287" t="str">
            <v>Subscriber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 t="str">
            <v>Voice Integrated CRU / Pool</v>
          </cell>
          <cell r="O287">
            <v>0</v>
          </cell>
          <cell r="P287" t="str">
            <v>N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 t="b">
            <v>0</v>
          </cell>
          <cell r="Z287" t="str">
            <v>N/A</v>
          </cell>
          <cell r="AA287">
            <v>0</v>
          </cell>
          <cell r="AB287">
            <v>0</v>
          </cell>
          <cell r="AC287">
            <v>0</v>
          </cell>
          <cell r="AD287" t="str">
            <v>N/A</v>
          </cell>
          <cell r="AE287">
            <v>0</v>
          </cell>
          <cell r="AF287">
            <v>0</v>
          </cell>
          <cell r="AG287" t="b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S287">
            <v>0</v>
          </cell>
          <cell r="BT287">
            <v>0</v>
          </cell>
        </row>
        <row r="288">
          <cell r="A288" t="str">
            <v>Voice Integrated CRU / Pool / 34.99 (ICB Only)</v>
          </cell>
          <cell r="B288" t="b">
            <v>0</v>
          </cell>
          <cell r="C288" t="str">
            <v>Voice Integrated CRU</v>
          </cell>
          <cell r="D288">
            <v>6680350</v>
          </cell>
          <cell r="E288">
            <v>0</v>
          </cell>
          <cell r="F288" t="str">
            <v>Integrated CRU / Voice</v>
          </cell>
          <cell r="G288" t="str">
            <v>Pool</v>
          </cell>
          <cell r="H288" t="str">
            <v>34.99 (ICB Only)</v>
          </cell>
          <cell r="I288" t="str">
            <v>Subscriber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 t="str">
            <v>Voice Integrated CRU / Pool</v>
          </cell>
          <cell r="O288">
            <v>0</v>
          </cell>
          <cell r="P288" t="str">
            <v>N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34.99</v>
          </cell>
          <cell r="W288">
            <v>0</v>
          </cell>
          <cell r="X288">
            <v>0</v>
          </cell>
          <cell r="Y288" t="b">
            <v>1</v>
          </cell>
          <cell r="Z288" t="str">
            <v>N/A</v>
          </cell>
          <cell r="AA288">
            <v>0</v>
          </cell>
          <cell r="AB288">
            <v>0</v>
          </cell>
          <cell r="AC288" t="str">
            <v>DiscCRU</v>
          </cell>
          <cell r="AD288" t="str">
            <v>N/A</v>
          </cell>
          <cell r="AE288">
            <v>0.15000000000000002</v>
          </cell>
          <cell r="AF288">
            <v>29.741500000000002</v>
          </cell>
          <cell r="AG288" t="b">
            <v>0</v>
          </cell>
          <cell r="AH288" t="str">
            <v>Voice Integrated CRU</v>
          </cell>
          <cell r="AI288">
            <v>0</v>
          </cell>
          <cell r="AJ288">
            <v>0</v>
          </cell>
          <cell r="AK288">
            <v>0</v>
          </cell>
          <cell r="AL288">
            <v>0.25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7.41</v>
          </cell>
          <cell r="AT288">
            <v>0</v>
          </cell>
          <cell r="AU288">
            <v>7.41</v>
          </cell>
          <cell r="AV288" t="str">
            <v>DiscCRU</v>
          </cell>
          <cell r="AW288">
            <v>0.15000000000000002</v>
          </cell>
          <cell r="AY288">
            <v>0</v>
          </cell>
          <cell r="AZ288">
            <v>29.741500000000002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72.347727456858365</v>
          </cell>
          <cell r="BH288">
            <v>0</v>
          </cell>
          <cell r="BI288">
            <v>0</v>
          </cell>
          <cell r="BJ288">
            <v>0</v>
          </cell>
          <cell r="BK288">
            <v>7.41</v>
          </cell>
          <cell r="BL288">
            <v>0</v>
          </cell>
          <cell r="BM288">
            <v>0</v>
          </cell>
          <cell r="BN288">
            <v>37.151499999999999</v>
          </cell>
          <cell r="BO288">
            <v>0.57142621407035477</v>
          </cell>
          <cell r="BP288">
            <v>0</v>
          </cell>
          <cell r="BQ288">
            <v>29.741500000000002</v>
          </cell>
          <cell r="BS288">
            <v>0</v>
          </cell>
          <cell r="BT288">
            <v>7.41</v>
          </cell>
        </row>
        <row r="289">
          <cell r="A289" t="str">
            <v>Voice Integrated CRU / Pool / 44.99</v>
          </cell>
          <cell r="B289" t="b">
            <v>0</v>
          </cell>
          <cell r="C289" t="str">
            <v>Voice Integrated CRU</v>
          </cell>
          <cell r="D289">
            <v>6680351</v>
          </cell>
          <cell r="E289">
            <v>0</v>
          </cell>
          <cell r="F289" t="str">
            <v>Integrated CRU / Voice</v>
          </cell>
          <cell r="G289" t="str">
            <v>Pool</v>
          </cell>
          <cell r="H289">
            <v>44.99</v>
          </cell>
          <cell r="I289" t="str">
            <v>Subscriber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 t="str">
            <v>Voice Integrated CRU / Pool</v>
          </cell>
          <cell r="O289">
            <v>0.77098303769640297</v>
          </cell>
          <cell r="P289" t="str">
            <v>N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34.68652686596117</v>
          </cell>
          <cell r="V289">
            <v>44.99</v>
          </cell>
          <cell r="W289">
            <v>0</v>
          </cell>
          <cell r="X289">
            <v>0</v>
          </cell>
          <cell r="Y289" t="b">
            <v>1</v>
          </cell>
          <cell r="Z289" t="str">
            <v>N/A</v>
          </cell>
          <cell r="AA289">
            <v>0</v>
          </cell>
          <cell r="AB289">
            <v>0</v>
          </cell>
          <cell r="AC289" t="str">
            <v>DiscCRU</v>
          </cell>
          <cell r="AD289" t="str">
            <v>N/A</v>
          </cell>
          <cell r="AE289">
            <v>0.15000000000000002</v>
          </cell>
          <cell r="AF289">
            <v>38.241500000000002</v>
          </cell>
          <cell r="AG289" t="b">
            <v>0</v>
          </cell>
          <cell r="AH289" t="str">
            <v>Voice Integrated CRU</v>
          </cell>
          <cell r="AI289">
            <v>0</v>
          </cell>
          <cell r="AJ289">
            <v>0</v>
          </cell>
          <cell r="AK289">
            <v>0</v>
          </cell>
          <cell r="AL289">
            <v>0.25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7.41</v>
          </cell>
          <cell r="AT289">
            <v>0</v>
          </cell>
          <cell r="AU289">
            <v>7.41</v>
          </cell>
          <cell r="AV289" t="str">
            <v>DiscCRU</v>
          </cell>
          <cell r="AW289">
            <v>0.15000000000000002</v>
          </cell>
          <cell r="AY289">
            <v>29.483547836066997</v>
          </cell>
          <cell r="AZ289">
            <v>38.241500000000002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72.347727456858365</v>
          </cell>
          <cell r="BH289">
            <v>0</v>
          </cell>
          <cell r="BI289">
            <v>0</v>
          </cell>
          <cell r="BJ289">
            <v>0</v>
          </cell>
          <cell r="BK289">
            <v>7.41</v>
          </cell>
          <cell r="BL289">
            <v>0</v>
          </cell>
          <cell r="BM289">
            <v>35.196532145397342</v>
          </cell>
          <cell r="BN289">
            <v>45.651499999999999</v>
          </cell>
          <cell r="BO289">
            <v>0.62510164605937857</v>
          </cell>
          <cell r="BP289">
            <v>0</v>
          </cell>
          <cell r="BQ289">
            <v>38.241500000000002</v>
          </cell>
          <cell r="BS289">
            <v>0</v>
          </cell>
          <cell r="BT289">
            <v>7.41</v>
          </cell>
        </row>
        <row r="290">
          <cell r="A290" t="str">
            <v>Voice Integrated CRU / Pool / 64.99</v>
          </cell>
          <cell r="B290" t="b">
            <v>0</v>
          </cell>
          <cell r="C290" t="str">
            <v>Voice Integrated CRU</v>
          </cell>
          <cell r="D290">
            <v>6680352</v>
          </cell>
          <cell r="E290">
            <v>0</v>
          </cell>
          <cell r="F290" t="str">
            <v>Integrated CRU / Voice</v>
          </cell>
          <cell r="G290" t="str">
            <v>Pool</v>
          </cell>
          <cell r="H290">
            <v>64.989999999999995</v>
          </cell>
          <cell r="I290" t="str">
            <v>Subscriber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 t="str">
            <v>Voice Integrated CRU / Pool</v>
          </cell>
          <cell r="O290">
            <v>0.151680783958733</v>
          </cell>
          <cell r="P290" t="str">
            <v>N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9.8577341494780573</v>
          </cell>
          <cell r="V290">
            <v>64.989999999999995</v>
          </cell>
          <cell r="W290">
            <v>0</v>
          </cell>
          <cell r="X290">
            <v>0</v>
          </cell>
          <cell r="Y290" t="b">
            <v>1</v>
          </cell>
          <cell r="Z290" t="str">
            <v>N/A</v>
          </cell>
          <cell r="AA290">
            <v>0</v>
          </cell>
          <cell r="AB290">
            <v>0</v>
          </cell>
          <cell r="AC290" t="str">
            <v>DiscCRU</v>
          </cell>
          <cell r="AD290" t="str">
            <v>N/A</v>
          </cell>
          <cell r="AE290">
            <v>0.15000000000000002</v>
          </cell>
          <cell r="AF290">
            <v>55.241499999999995</v>
          </cell>
          <cell r="AG290" t="b">
            <v>0</v>
          </cell>
          <cell r="AH290" t="str">
            <v>Voice Integrated CRU</v>
          </cell>
          <cell r="AI290">
            <v>0</v>
          </cell>
          <cell r="AJ290">
            <v>0</v>
          </cell>
          <cell r="AK290">
            <v>0</v>
          </cell>
          <cell r="AL290">
            <v>0.25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7.41</v>
          </cell>
          <cell r="AT290">
            <v>0</v>
          </cell>
          <cell r="AU290">
            <v>7.41</v>
          </cell>
          <cell r="AV290" t="str">
            <v>DiscCRU</v>
          </cell>
          <cell r="AW290">
            <v>0.15000000000000002</v>
          </cell>
          <cell r="AY290">
            <v>8.3790740270563475</v>
          </cell>
          <cell r="AZ290">
            <v>55.241499999999995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72.347727456858365</v>
          </cell>
          <cell r="BH290">
            <v>0</v>
          </cell>
          <cell r="BI290">
            <v>0</v>
          </cell>
          <cell r="BJ290">
            <v>0</v>
          </cell>
          <cell r="BK290">
            <v>7.41</v>
          </cell>
          <cell r="BL290">
            <v>0</v>
          </cell>
          <cell r="BM290">
            <v>9.5030286361905603</v>
          </cell>
          <cell r="BN290">
            <v>62.651499999999999</v>
          </cell>
          <cell r="BO290">
            <v>0.70417340960927</v>
          </cell>
          <cell r="BP290">
            <v>0</v>
          </cell>
          <cell r="BQ290">
            <v>55.241499999999995</v>
          </cell>
          <cell r="BS290">
            <v>0</v>
          </cell>
          <cell r="BT290">
            <v>7.41</v>
          </cell>
        </row>
        <row r="291">
          <cell r="A291" t="str">
            <v>Voice Integrated CRU / Pool / 84.99</v>
          </cell>
          <cell r="B291" t="b">
            <v>0</v>
          </cell>
          <cell r="C291" t="str">
            <v>Voice Integrated CRU</v>
          </cell>
          <cell r="D291">
            <v>6680353</v>
          </cell>
          <cell r="E291">
            <v>0</v>
          </cell>
          <cell r="F291" t="str">
            <v>Integrated CRU / Voice</v>
          </cell>
          <cell r="G291" t="str">
            <v>Pool</v>
          </cell>
          <cell r="H291">
            <v>84.99</v>
          </cell>
          <cell r="I291" t="str">
            <v>Subscriber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 t="str">
            <v>Voice Integrated CRU / Pool</v>
          </cell>
          <cell r="O291">
            <v>3.9828006121085398E-2</v>
          </cell>
          <cell r="P291" t="str">
            <v>N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3.3849822402310479</v>
          </cell>
          <cell r="V291">
            <v>84.99</v>
          </cell>
          <cell r="W291">
            <v>0</v>
          </cell>
          <cell r="X291">
            <v>0</v>
          </cell>
          <cell r="Y291" t="b">
            <v>1</v>
          </cell>
          <cell r="Z291" t="str">
            <v>N/A</v>
          </cell>
          <cell r="AA291">
            <v>0</v>
          </cell>
          <cell r="AB291">
            <v>0</v>
          </cell>
          <cell r="AC291" t="str">
            <v>DiscCRU</v>
          </cell>
          <cell r="AD291" t="str">
            <v>N/A</v>
          </cell>
          <cell r="AE291">
            <v>0.15000000000000002</v>
          </cell>
          <cell r="AF291">
            <v>72.241499999999988</v>
          </cell>
          <cell r="AG291" t="b">
            <v>0</v>
          </cell>
          <cell r="AH291" t="str">
            <v>Voice Integrated CRU</v>
          </cell>
          <cell r="AI291">
            <v>0</v>
          </cell>
          <cell r="AJ291">
            <v>0</v>
          </cell>
          <cell r="AK291">
            <v>0</v>
          </cell>
          <cell r="AL291">
            <v>0.25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7.41</v>
          </cell>
          <cell r="AT291">
            <v>0</v>
          </cell>
          <cell r="AU291">
            <v>7.41</v>
          </cell>
          <cell r="AV291" t="str">
            <v>DiscCRU</v>
          </cell>
          <cell r="AW291">
            <v>0.15000000000000002</v>
          </cell>
          <cell r="AY291">
            <v>2.8772349041963903</v>
          </cell>
          <cell r="AZ291">
            <v>72.241499999999988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72.347727456858365</v>
          </cell>
          <cell r="BH291">
            <v>0</v>
          </cell>
          <cell r="BI291">
            <v>0</v>
          </cell>
          <cell r="BJ291">
            <v>0</v>
          </cell>
          <cell r="BK291">
            <v>7.41</v>
          </cell>
          <cell r="BL291">
            <v>0</v>
          </cell>
          <cell r="BM291">
            <v>3.172360429553633</v>
          </cell>
          <cell r="BN291">
            <v>79.651499999999984</v>
          </cell>
          <cell r="BO291">
            <v>0.74520608178497172</v>
          </cell>
          <cell r="BP291">
            <v>0</v>
          </cell>
          <cell r="BQ291">
            <v>72.241499999999988</v>
          </cell>
          <cell r="BS291">
            <v>0</v>
          </cell>
          <cell r="BT291">
            <v>7.41</v>
          </cell>
        </row>
        <row r="292">
          <cell r="A292" t="str">
            <v>Voice Integrated CRU / Pool / 104.99</v>
          </cell>
          <cell r="B292" t="b">
            <v>0</v>
          </cell>
          <cell r="C292" t="str">
            <v>Voice Integrated CRU</v>
          </cell>
          <cell r="D292">
            <v>6680354</v>
          </cell>
          <cell r="E292">
            <v>0</v>
          </cell>
          <cell r="F292" t="str">
            <v>Integrated CRU / Voice</v>
          </cell>
          <cell r="G292" t="str">
            <v>Pool</v>
          </cell>
          <cell r="H292">
            <v>104.99</v>
          </cell>
          <cell r="I292" t="str">
            <v>Subscriber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 t="str">
            <v>Voice Integrated CRU / Pool</v>
          </cell>
          <cell r="O292">
            <v>2.8470949989582699E-2</v>
          </cell>
          <cell r="P292" t="str">
            <v>N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2.9891650394062874</v>
          </cell>
          <cell r="V292">
            <v>104.99</v>
          </cell>
          <cell r="W292">
            <v>0</v>
          </cell>
          <cell r="X292">
            <v>0</v>
          </cell>
          <cell r="Y292" t="b">
            <v>1</v>
          </cell>
          <cell r="Z292" t="str">
            <v>N/A</v>
          </cell>
          <cell r="AA292">
            <v>0</v>
          </cell>
          <cell r="AB292">
            <v>0</v>
          </cell>
          <cell r="AC292" t="str">
            <v>DiscCRU</v>
          </cell>
          <cell r="AD292" t="str">
            <v>N/A</v>
          </cell>
          <cell r="AE292">
            <v>0.15000000000000002</v>
          </cell>
          <cell r="AF292">
            <v>89.241499999999988</v>
          </cell>
          <cell r="AG292" t="b">
            <v>0</v>
          </cell>
          <cell r="AH292" t="str">
            <v>Voice Integrated CRU</v>
          </cell>
          <cell r="AI292">
            <v>0</v>
          </cell>
          <cell r="AJ292">
            <v>0</v>
          </cell>
          <cell r="AK292">
            <v>0</v>
          </cell>
          <cell r="AL292">
            <v>0.25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7.41</v>
          </cell>
          <cell r="AT292">
            <v>0</v>
          </cell>
          <cell r="AU292">
            <v>7.41</v>
          </cell>
          <cell r="AV292" t="str">
            <v>DiscCRU</v>
          </cell>
          <cell r="AW292">
            <v>0.15000000000000002</v>
          </cell>
          <cell r="AY292">
            <v>2.540790283495344</v>
          </cell>
          <cell r="AZ292">
            <v>89.241499999999988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72.347727456858365</v>
          </cell>
          <cell r="BH292">
            <v>0</v>
          </cell>
          <cell r="BI292">
            <v>0</v>
          </cell>
          <cell r="BJ292">
            <v>0</v>
          </cell>
          <cell r="BK292">
            <v>7.41</v>
          </cell>
          <cell r="BL292">
            <v>0</v>
          </cell>
          <cell r="BM292">
            <v>2.7517600229181518</v>
          </cell>
          <cell r="BN292">
            <v>96.651499999999984</v>
          </cell>
          <cell r="BO292">
            <v>0.77622791766335575</v>
          </cell>
          <cell r="BP292">
            <v>0</v>
          </cell>
          <cell r="BQ292">
            <v>89.241499999999988</v>
          </cell>
          <cell r="BS292">
            <v>0</v>
          </cell>
          <cell r="BT292">
            <v>7.41</v>
          </cell>
        </row>
        <row r="293">
          <cell r="A293" t="str">
            <v>Voice Integrated CRU / Pool / 154.99</v>
          </cell>
          <cell r="B293" t="b">
            <v>0</v>
          </cell>
          <cell r="C293" t="str">
            <v>Voice Integrated CRU</v>
          </cell>
          <cell r="D293">
            <v>6680355</v>
          </cell>
          <cell r="E293">
            <v>0</v>
          </cell>
          <cell r="F293" t="str">
            <v>Integrated CRU / Voice</v>
          </cell>
          <cell r="G293" t="str">
            <v>Pool</v>
          </cell>
          <cell r="H293">
            <v>154.99</v>
          </cell>
          <cell r="I293" t="str">
            <v>Subscriber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 t="str">
            <v>Voice Integrated CRU / Pool</v>
          </cell>
          <cell r="O293">
            <v>9.0372222341961808E-3</v>
          </cell>
          <cell r="P293" t="str">
            <v>N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1.4006790740780661</v>
          </cell>
          <cell r="V293">
            <v>154.99</v>
          </cell>
          <cell r="W293">
            <v>0</v>
          </cell>
          <cell r="X293">
            <v>0</v>
          </cell>
          <cell r="Y293" t="b">
            <v>1</v>
          </cell>
          <cell r="Z293" t="str">
            <v>N/A</v>
          </cell>
          <cell r="AA293">
            <v>0</v>
          </cell>
          <cell r="AB293">
            <v>0</v>
          </cell>
          <cell r="AC293" t="str">
            <v>DiscCRU</v>
          </cell>
          <cell r="AD293" t="str">
            <v>N/A</v>
          </cell>
          <cell r="AE293">
            <v>0.15000000000000002</v>
          </cell>
          <cell r="AF293">
            <v>131.7415</v>
          </cell>
          <cell r="AG293" t="b">
            <v>0</v>
          </cell>
          <cell r="AH293" t="str">
            <v>Voice Integrated CRU</v>
          </cell>
          <cell r="AI293">
            <v>0</v>
          </cell>
          <cell r="AJ293">
            <v>0</v>
          </cell>
          <cell r="AK293">
            <v>0</v>
          </cell>
          <cell r="AL293">
            <v>0.25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7.41</v>
          </cell>
          <cell r="AT293">
            <v>0</v>
          </cell>
          <cell r="AU293">
            <v>7.41</v>
          </cell>
          <cell r="AV293" t="str">
            <v>DiscCRU</v>
          </cell>
          <cell r="AW293">
            <v>0.15000000000000002</v>
          </cell>
          <cell r="AY293">
            <v>1.1905772129663561</v>
          </cell>
          <cell r="AZ293">
            <v>131.7415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72.347727456858365</v>
          </cell>
          <cell r="BH293">
            <v>0</v>
          </cell>
          <cell r="BI293">
            <v>0</v>
          </cell>
          <cell r="BJ293">
            <v>0</v>
          </cell>
          <cell r="BK293">
            <v>7.41</v>
          </cell>
          <cell r="BL293">
            <v>0</v>
          </cell>
          <cell r="BM293">
            <v>1.2575430297217498</v>
          </cell>
          <cell r="BN293">
            <v>139.1515</v>
          </cell>
          <cell r="BO293">
            <v>0.82037139467729114</v>
          </cell>
          <cell r="BP293">
            <v>0</v>
          </cell>
          <cell r="BQ293">
            <v>131.7415</v>
          </cell>
          <cell r="BS293">
            <v>0</v>
          </cell>
          <cell r="BT293">
            <v>7.41</v>
          </cell>
        </row>
        <row r="294">
          <cell r="A294" t="str">
            <v>Voice Integrated CRU / Pool / 204.99</v>
          </cell>
          <cell r="B294" t="b">
            <v>0</v>
          </cell>
          <cell r="C294" t="str">
            <v>Voice Integrated CRU</v>
          </cell>
          <cell r="D294">
            <v>6680356</v>
          </cell>
          <cell r="E294">
            <v>0</v>
          </cell>
          <cell r="F294" t="str">
            <v>Integrated CRU / Voice</v>
          </cell>
          <cell r="G294" t="str">
            <v>Pool</v>
          </cell>
          <cell r="H294">
            <v>204.99</v>
          </cell>
          <cell r="I294" t="str">
            <v>Subscriber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 t="str">
            <v>Voice Integrated CRU / Pool</v>
          </cell>
          <cell r="O294">
            <v>0</v>
          </cell>
          <cell r="P294" t="str">
            <v>N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204.99</v>
          </cell>
          <cell r="W294">
            <v>0</v>
          </cell>
          <cell r="X294">
            <v>0</v>
          </cell>
          <cell r="Y294" t="b">
            <v>1</v>
          </cell>
          <cell r="Z294" t="str">
            <v>N/A</v>
          </cell>
          <cell r="AA294">
            <v>0</v>
          </cell>
          <cell r="AB294">
            <v>0</v>
          </cell>
          <cell r="AC294" t="str">
            <v>DiscCRU</v>
          </cell>
          <cell r="AD294" t="str">
            <v>N/A</v>
          </cell>
          <cell r="AE294">
            <v>0.15000000000000002</v>
          </cell>
          <cell r="AF294">
            <v>174.2415</v>
          </cell>
          <cell r="AG294" t="b">
            <v>0</v>
          </cell>
          <cell r="AH294" t="str">
            <v>Voice Integrated CRU</v>
          </cell>
          <cell r="AI294">
            <v>0</v>
          </cell>
          <cell r="AJ294">
            <v>0</v>
          </cell>
          <cell r="AK294">
            <v>0</v>
          </cell>
          <cell r="AL294">
            <v>0.25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7.41</v>
          </cell>
          <cell r="AT294">
            <v>0</v>
          </cell>
          <cell r="AU294">
            <v>7.41</v>
          </cell>
          <cell r="AV294" t="str">
            <v>DiscCRU</v>
          </cell>
          <cell r="AW294">
            <v>0.15000000000000002</v>
          </cell>
          <cell r="AY294">
            <v>0</v>
          </cell>
          <cell r="AZ294">
            <v>174.2415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72.347727456858365</v>
          </cell>
          <cell r="BH294">
            <v>0</v>
          </cell>
          <cell r="BI294">
            <v>0</v>
          </cell>
          <cell r="BJ294">
            <v>0</v>
          </cell>
          <cell r="BK294">
            <v>7.41</v>
          </cell>
          <cell r="BL294">
            <v>0</v>
          </cell>
          <cell r="BM294">
            <v>0</v>
          </cell>
          <cell r="BN294">
            <v>181.6515</v>
          </cell>
          <cell r="BO294">
            <v>0.84329180638697654</v>
          </cell>
          <cell r="BP294">
            <v>0</v>
          </cell>
          <cell r="BQ294">
            <v>174.2415</v>
          </cell>
          <cell r="BS294">
            <v>0</v>
          </cell>
          <cell r="BT294">
            <v>7.41</v>
          </cell>
        </row>
        <row r="295">
          <cell r="A295" t="str">
            <v>Voice Integrated CRU / Pool / Add A Line</v>
          </cell>
          <cell r="B295" t="b">
            <v>0</v>
          </cell>
          <cell r="C295" t="str">
            <v>Voice Integrated CRU</v>
          </cell>
          <cell r="D295">
            <v>6680357</v>
          </cell>
          <cell r="E295">
            <v>0</v>
          </cell>
          <cell r="F295" t="str">
            <v>Integrated CRU / Voice</v>
          </cell>
          <cell r="G295" t="str">
            <v>Pool</v>
          </cell>
          <cell r="H295" t="str">
            <v>Add A Line</v>
          </cell>
          <cell r="I295" t="str">
            <v>Subscriber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 t="str">
            <v>Voice Integrated CRU / Pool</v>
          </cell>
          <cell r="O295">
            <v>0</v>
          </cell>
          <cell r="P295" t="str">
            <v>N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19.989999999999998</v>
          </cell>
          <cell r="W295">
            <v>0</v>
          </cell>
          <cell r="X295">
            <v>0</v>
          </cell>
          <cell r="Y295" t="b">
            <v>0</v>
          </cell>
          <cell r="Z295" t="str">
            <v>N/A</v>
          </cell>
          <cell r="AA295">
            <v>0</v>
          </cell>
          <cell r="AB295">
            <v>0</v>
          </cell>
          <cell r="AC295" t="str">
            <v>DiscCRU</v>
          </cell>
          <cell r="AD295" t="str">
            <v>N/A</v>
          </cell>
          <cell r="AE295">
            <v>0.15000000000000002</v>
          </cell>
          <cell r="AF295">
            <v>16.991499999999998</v>
          </cell>
          <cell r="AG295" t="b">
            <v>0</v>
          </cell>
          <cell r="AH295" t="str">
            <v>Voice Integrated CRU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7.41</v>
          </cell>
          <cell r="AT295">
            <v>0</v>
          </cell>
          <cell r="AU295">
            <v>7.41</v>
          </cell>
          <cell r="AV295" t="str">
            <v>DiscCRU</v>
          </cell>
          <cell r="AW295">
            <v>0.15000000000000002</v>
          </cell>
          <cell r="AY295">
            <v>0</v>
          </cell>
          <cell r="AZ295">
            <v>16.991499999999998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72.347727456858365</v>
          </cell>
          <cell r="BH295">
            <v>0</v>
          </cell>
          <cell r="BI295">
            <v>0</v>
          </cell>
          <cell r="BJ295">
            <v>0</v>
          </cell>
          <cell r="BK295">
            <v>7.41</v>
          </cell>
          <cell r="BL295">
            <v>0</v>
          </cell>
          <cell r="BM295">
            <v>0</v>
          </cell>
          <cell r="BN295">
            <v>24.401499999999999</v>
          </cell>
          <cell r="BO295">
            <v>0.41001819964492836</v>
          </cell>
          <cell r="BP295">
            <v>0</v>
          </cell>
          <cell r="BQ295">
            <v>16.991499999999998</v>
          </cell>
          <cell r="BS295">
            <v>0</v>
          </cell>
          <cell r="BT295">
            <v>7.41</v>
          </cell>
        </row>
        <row r="296">
          <cell r="A296" t="str">
            <v>Voice Integrated CRU / ePTT / Unlimited</v>
          </cell>
          <cell r="B296" t="b">
            <v>0</v>
          </cell>
          <cell r="C296" t="str">
            <v>Voice Integrated CRU</v>
          </cell>
          <cell r="D296">
            <v>7326109</v>
          </cell>
          <cell r="E296">
            <v>0</v>
          </cell>
          <cell r="F296" t="str">
            <v>Integrated CRU / Voice</v>
          </cell>
          <cell r="G296" t="str">
            <v>ePTT</v>
          </cell>
          <cell r="H296" t="str">
            <v>Unlimited</v>
          </cell>
          <cell r="I296" t="str">
            <v>Subscriber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 t="str">
            <v>Voice Integrated CRU / ePTT</v>
          </cell>
          <cell r="O296">
            <v>1</v>
          </cell>
          <cell r="P296" t="str">
            <v>N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30</v>
          </cell>
          <cell r="V296">
            <v>30</v>
          </cell>
          <cell r="W296">
            <v>0</v>
          </cell>
          <cell r="X296">
            <v>0</v>
          </cell>
          <cell r="Y296" t="b">
            <v>1</v>
          </cell>
          <cell r="Z296" t="str">
            <v>N/A</v>
          </cell>
          <cell r="AA296">
            <v>0</v>
          </cell>
          <cell r="AB296">
            <v>0</v>
          </cell>
          <cell r="AC296" t="str">
            <v>DiscCRU</v>
          </cell>
          <cell r="AD296" t="str">
            <v>N/A</v>
          </cell>
          <cell r="AE296">
            <v>0.15000000000000002</v>
          </cell>
          <cell r="AF296">
            <v>25.5</v>
          </cell>
          <cell r="AG296" t="b">
            <v>0</v>
          </cell>
          <cell r="AH296" t="str">
            <v>Voice Integrated CRU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7.41</v>
          </cell>
          <cell r="AT296">
            <v>0</v>
          </cell>
          <cell r="AU296">
            <v>7.41</v>
          </cell>
          <cell r="AV296" t="str">
            <v>DiscCRU</v>
          </cell>
          <cell r="AW296">
            <v>0.15000000000000002</v>
          </cell>
          <cell r="AY296">
            <v>25.5</v>
          </cell>
          <cell r="AZ296">
            <v>25.5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72.347727456858365</v>
          </cell>
          <cell r="BH296">
            <v>0</v>
          </cell>
          <cell r="BI296">
            <v>0</v>
          </cell>
          <cell r="BJ296">
            <v>0</v>
          </cell>
          <cell r="BK296">
            <v>7.41</v>
          </cell>
          <cell r="BL296">
            <v>0</v>
          </cell>
          <cell r="BM296">
            <v>32.909999999999997</v>
          </cell>
          <cell r="BN296">
            <v>32.909999999999997</v>
          </cell>
          <cell r="BO296">
            <v>0.43185021193946593</v>
          </cell>
          <cell r="BP296">
            <v>0</v>
          </cell>
          <cell r="BQ296">
            <v>25.5</v>
          </cell>
          <cell r="BS296">
            <v>0</v>
          </cell>
          <cell r="BT296">
            <v>7.41</v>
          </cell>
        </row>
        <row r="297">
          <cell r="A297" t="str">
            <v>Voice Integrated CRU / NFR / 12.99</v>
          </cell>
          <cell r="B297" t="b">
            <v>0</v>
          </cell>
          <cell r="C297" t="str">
            <v>Voice Integrated CRU</v>
          </cell>
          <cell r="D297">
            <v>6680358</v>
          </cell>
          <cell r="E297">
            <v>0</v>
          </cell>
          <cell r="F297" t="str">
            <v>Integrated CRU / Voice</v>
          </cell>
          <cell r="G297" t="str">
            <v>NFR</v>
          </cell>
          <cell r="H297">
            <v>12.99</v>
          </cell>
          <cell r="I297" t="str">
            <v>Subscriber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 t="str">
            <v>Voice Integrated CRU / NFR</v>
          </cell>
          <cell r="O297">
            <v>1</v>
          </cell>
          <cell r="P297" t="str">
            <v>N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12.99</v>
          </cell>
          <cell r="V297">
            <v>12.99</v>
          </cell>
          <cell r="W297">
            <v>0</v>
          </cell>
          <cell r="X297">
            <v>0</v>
          </cell>
          <cell r="Y297" t="b">
            <v>1</v>
          </cell>
          <cell r="Z297" t="str">
            <v>N/A</v>
          </cell>
          <cell r="AA297">
            <v>0</v>
          </cell>
          <cell r="AB297">
            <v>0</v>
          </cell>
          <cell r="AC297" t="str">
            <v>DiscCRU</v>
          </cell>
          <cell r="AD297" t="str">
            <v>N/A</v>
          </cell>
          <cell r="AE297">
            <v>0.15000000000000002</v>
          </cell>
          <cell r="AF297">
            <v>11.041499999999999</v>
          </cell>
          <cell r="AG297" t="b">
            <v>0</v>
          </cell>
          <cell r="AH297" t="str">
            <v>Voice Integrated CRU</v>
          </cell>
          <cell r="AI297" t="str">
            <v>Voice Integrated CRU / NFR MOUs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5.45</v>
          </cell>
          <cell r="AT297">
            <v>0</v>
          </cell>
          <cell r="AU297">
            <v>5.45</v>
          </cell>
          <cell r="AV297" t="str">
            <v>DiscCRU</v>
          </cell>
          <cell r="AW297">
            <v>0.15000000000000002</v>
          </cell>
          <cell r="AY297">
            <v>11.041499999999999</v>
          </cell>
          <cell r="AZ297">
            <v>11.041499999999999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72.347727456858365</v>
          </cell>
          <cell r="BH297">
            <v>0</v>
          </cell>
          <cell r="BI297">
            <v>0</v>
          </cell>
          <cell r="BJ297">
            <v>0</v>
          </cell>
          <cell r="BK297">
            <v>5.45</v>
          </cell>
          <cell r="BL297">
            <v>0</v>
          </cell>
          <cell r="BM297">
            <v>16.491499999999998</v>
          </cell>
          <cell r="BN297">
            <v>16.491499999999998</v>
          </cell>
          <cell r="BO297">
            <v>0.20773403813520519</v>
          </cell>
          <cell r="BP297">
            <v>0</v>
          </cell>
          <cell r="BQ297">
            <v>11.041499999999999</v>
          </cell>
          <cell r="BS297">
            <v>0</v>
          </cell>
          <cell r="BT297">
            <v>5.45</v>
          </cell>
        </row>
        <row r="298">
          <cell r="A298" t="str">
            <v>Voice Integrated CRU / Mobile Share Enterprise / Total All Mobile Share</v>
          </cell>
          <cell r="B298" t="b">
            <v>0</v>
          </cell>
          <cell r="C298" t="str">
            <v>Voice Integrated CRU</v>
          </cell>
          <cell r="D298">
            <v>7239000</v>
          </cell>
          <cell r="E298">
            <v>0</v>
          </cell>
          <cell r="F298">
            <v>0</v>
          </cell>
          <cell r="G298" t="str">
            <v>Mobile Share Enterprise</v>
          </cell>
          <cell r="H298" t="str">
            <v>Total All Mobile Share</v>
          </cell>
          <cell r="I298" t="str">
            <v>Subscriber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 t="str">
            <v>Voice Integrated CRU / Mobile Share Enterprise Voice</v>
          </cell>
          <cell r="O298">
            <v>0</v>
          </cell>
          <cell r="P298" t="str">
            <v>N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 t="b">
            <v>0</v>
          </cell>
          <cell r="Z298" t="str">
            <v>N/A</v>
          </cell>
          <cell r="AA298">
            <v>0</v>
          </cell>
          <cell r="AB298">
            <v>0</v>
          </cell>
          <cell r="AC298">
            <v>0</v>
          </cell>
          <cell r="AD298" t="str">
            <v>N/A</v>
          </cell>
          <cell r="AE298">
            <v>0</v>
          </cell>
          <cell r="AF298">
            <v>0</v>
          </cell>
          <cell r="AG298" t="b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 t="str">
            <v>DiscCRU</v>
          </cell>
          <cell r="AW298">
            <v>0.15000000000000002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72.347727456858365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S298">
            <v>0</v>
          </cell>
          <cell r="BT298">
            <v>0</v>
          </cell>
        </row>
        <row r="299">
          <cell r="A299" t="str">
            <v>Voice Integrated CRU / Mobile Share Enterprise / 1GB Unl Talk and Text</v>
          </cell>
          <cell r="B299" t="b">
            <v>0</v>
          </cell>
          <cell r="C299" t="str">
            <v>Voice Integrated CRU</v>
          </cell>
          <cell r="D299">
            <v>7239001</v>
          </cell>
          <cell r="E299">
            <v>0</v>
          </cell>
          <cell r="F299" t="str">
            <v>Integrated CRU / Mobile Share Enterprise / 1GB Voice</v>
          </cell>
          <cell r="G299" t="str">
            <v>Mobile Share Enterprise</v>
          </cell>
          <cell r="H299" t="str">
            <v>1GB Unl Talk and Text</v>
          </cell>
          <cell r="I299" t="str">
            <v>Subscriber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 t="str">
            <v>Voice Integrated CRU / Mobile Share Enterprise Voice</v>
          </cell>
          <cell r="O299">
            <v>0.02</v>
          </cell>
          <cell r="P299" t="str">
            <v>N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1.2</v>
          </cell>
          <cell r="V299">
            <v>60</v>
          </cell>
          <cell r="W299">
            <v>0</v>
          </cell>
          <cell r="X299">
            <v>0</v>
          </cell>
          <cell r="Y299" t="b">
            <v>0</v>
          </cell>
          <cell r="Z299" t="str">
            <v>N/A</v>
          </cell>
          <cell r="AA299">
            <v>0</v>
          </cell>
          <cell r="AB299">
            <v>0</v>
          </cell>
          <cell r="AC299">
            <v>0</v>
          </cell>
          <cell r="AD299" t="str">
            <v>N/A</v>
          </cell>
          <cell r="AE299">
            <v>0</v>
          </cell>
          <cell r="AF299">
            <v>60</v>
          </cell>
          <cell r="AG299" t="b">
            <v>0</v>
          </cell>
          <cell r="AH299" t="str">
            <v>Voice Integrated CRU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3.7050000000000001</v>
          </cell>
          <cell r="AT299">
            <v>0</v>
          </cell>
          <cell r="AU299">
            <v>3.7050000000000001</v>
          </cell>
          <cell r="AV299" t="str">
            <v>DiscCRU</v>
          </cell>
          <cell r="AW299">
            <v>0.15000000000000002</v>
          </cell>
          <cell r="AY299">
            <v>1.2</v>
          </cell>
          <cell r="AZ299">
            <v>60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72.347727456858365</v>
          </cell>
          <cell r="BH299">
            <v>0</v>
          </cell>
          <cell r="BI299">
            <v>0</v>
          </cell>
          <cell r="BJ299">
            <v>0</v>
          </cell>
          <cell r="BK299">
            <v>3.7050000000000001</v>
          </cell>
          <cell r="BL299">
            <v>0</v>
          </cell>
          <cell r="BM299">
            <v>1.2741</v>
          </cell>
          <cell r="BN299">
            <v>63.704999999999998</v>
          </cell>
          <cell r="BO299">
            <v>0.59018260774367037</v>
          </cell>
          <cell r="BP299">
            <v>0</v>
          </cell>
          <cell r="BQ299">
            <v>60</v>
          </cell>
          <cell r="BS299">
            <v>0</v>
          </cell>
          <cell r="BT299">
            <v>3.7050000000000001</v>
          </cell>
        </row>
        <row r="300">
          <cell r="A300" t="str">
            <v>Voice Integrated CRU / Mobile Share Enterprise / 4GB Unl Talk and Text</v>
          </cell>
          <cell r="B300" t="b">
            <v>0</v>
          </cell>
          <cell r="C300" t="str">
            <v>Voice Integrated CRU</v>
          </cell>
          <cell r="D300">
            <v>7239002</v>
          </cell>
          <cell r="E300">
            <v>0</v>
          </cell>
          <cell r="F300" t="str">
            <v>Integrated CRU / Mobile Share Enterprise / 4GB Voice</v>
          </cell>
          <cell r="G300" t="str">
            <v>Mobile Share Enterprise</v>
          </cell>
          <cell r="H300" t="str">
            <v>4GB Unl Talk and Text</v>
          </cell>
          <cell r="I300" t="str">
            <v>Subscriber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 t="str">
            <v>Voice Integrated CRU / Mobile Share Enterprise Voice</v>
          </cell>
          <cell r="O300">
            <v>0.03</v>
          </cell>
          <cell r="P300" t="str">
            <v>N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1.65</v>
          </cell>
          <cell r="V300">
            <v>55</v>
          </cell>
          <cell r="W300">
            <v>0</v>
          </cell>
          <cell r="X300">
            <v>0</v>
          </cell>
          <cell r="Y300" t="b">
            <v>0</v>
          </cell>
          <cell r="Z300" t="str">
            <v>N/A</v>
          </cell>
          <cell r="AA300">
            <v>0</v>
          </cell>
          <cell r="AB300">
            <v>0</v>
          </cell>
          <cell r="AC300">
            <v>0</v>
          </cell>
          <cell r="AD300" t="str">
            <v>N/A</v>
          </cell>
          <cell r="AE300">
            <v>0</v>
          </cell>
          <cell r="AF300">
            <v>55</v>
          </cell>
          <cell r="AG300" t="b">
            <v>0</v>
          </cell>
          <cell r="AH300" t="str">
            <v>Voice Integrated CRU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3.7050000000000001</v>
          </cell>
          <cell r="AT300">
            <v>0</v>
          </cell>
          <cell r="AU300">
            <v>3.7050000000000001</v>
          </cell>
          <cell r="AV300" t="str">
            <v>DiscCRU</v>
          </cell>
          <cell r="AW300">
            <v>0.15000000000000002</v>
          </cell>
          <cell r="AY300">
            <v>1.65</v>
          </cell>
          <cell r="AZ300">
            <v>55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72.347727456858365</v>
          </cell>
          <cell r="BH300">
            <v>0</v>
          </cell>
          <cell r="BI300">
            <v>0</v>
          </cell>
          <cell r="BJ300">
            <v>0</v>
          </cell>
          <cell r="BK300">
            <v>3.7050000000000001</v>
          </cell>
          <cell r="BL300">
            <v>0</v>
          </cell>
          <cell r="BM300">
            <v>1.76115</v>
          </cell>
          <cell r="BN300">
            <v>58.704999999999998</v>
          </cell>
          <cell r="BO300">
            <v>0.5392975907700992</v>
          </cell>
          <cell r="BP300">
            <v>0</v>
          </cell>
          <cell r="BQ300">
            <v>55</v>
          </cell>
          <cell r="BS300">
            <v>0</v>
          </cell>
          <cell r="BT300">
            <v>3.7050000000000001</v>
          </cell>
        </row>
        <row r="301">
          <cell r="A301" t="str">
            <v>Voice Integrated CRU / Mobile Share Enterprise / 6GB Unl Talk and Text</v>
          </cell>
          <cell r="B301" t="b">
            <v>0</v>
          </cell>
          <cell r="C301" t="str">
            <v>Voice Integrated CRU</v>
          </cell>
          <cell r="D301">
            <v>7239003</v>
          </cell>
          <cell r="E301">
            <v>0</v>
          </cell>
          <cell r="F301" t="str">
            <v>Integrated CRU / Mobile Share Enterprise / 6GB Voice</v>
          </cell>
          <cell r="G301" t="str">
            <v>Mobile Share Enterprise</v>
          </cell>
          <cell r="H301" t="str">
            <v>6GB Unl Talk and Text</v>
          </cell>
          <cell r="I301" t="str">
            <v>Subscriber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 t="str">
            <v>Voice Integrated CRU / Mobile Share Enterprise Voice</v>
          </cell>
          <cell r="O301">
            <v>0.06</v>
          </cell>
          <cell r="P301" t="str">
            <v>N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50</v>
          </cell>
          <cell r="W301">
            <v>0</v>
          </cell>
          <cell r="X301">
            <v>0</v>
          </cell>
          <cell r="Y301" t="b">
            <v>0</v>
          </cell>
          <cell r="Z301" t="str">
            <v>N/A</v>
          </cell>
          <cell r="AA301">
            <v>0</v>
          </cell>
          <cell r="AB301">
            <v>0</v>
          </cell>
          <cell r="AC301">
            <v>0</v>
          </cell>
          <cell r="AD301" t="str">
            <v>N/A</v>
          </cell>
          <cell r="AE301">
            <v>0</v>
          </cell>
          <cell r="AF301">
            <v>50</v>
          </cell>
          <cell r="AG301" t="b">
            <v>0</v>
          </cell>
          <cell r="AH301" t="str">
            <v>Voice Integrated CRU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3.7050000000000001</v>
          </cell>
          <cell r="AT301">
            <v>0</v>
          </cell>
          <cell r="AU301">
            <v>3.7050000000000001</v>
          </cell>
          <cell r="AV301" t="str">
            <v>DiscCRU</v>
          </cell>
          <cell r="AW301">
            <v>0.15000000000000002</v>
          </cell>
          <cell r="AY301">
            <v>3</v>
          </cell>
          <cell r="AZ301">
            <v>50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72.347727456858365</v>
          </cell>
          <cell r="BH301">
            <v>0</v>
          </cell>
          <cell r="BI301">
            <v>0</v>
          </cell>
          <cell r="BJ301">
            <v>0</v>
          </cell>
          <cell r="BK301">
            <v>3.7050000000000001</v>
          </cell>
          <cell r="BL301">
            <v>0</v>
          </cell>
          <cell r="BM301">
            <v>3.2222999999999997</v>
          </cell>
          <cell r="BN301">
            <v>53.704999999999998</v>
          </cell>
          <cell r="BO301">
            <v>0.45423096281427688</v>
          </cell>
          <cell r="BP301">
            <v>0</v>
          </cell>
          <cell r="BQ301">
            <v>50</v>
          </cell>
          <cell r="BS301">
            <v>0</v>
          </cell>
          <cell r="BT301">
            <v>3.7050000000000001</v>
          </cell>
        </row>
        <row r="302">
          <cell r="A302" t="str">
            <v>Voice Integrated CRU / Mobile Share Enterprise / 10GB Unl Talk and Text</v>
          </cell>
          <cell r="B302" t="b">
            <v>0</v>
          </cell>
          <cell r="C302" t="str">
            <v>Voice Integrated CRU</v>
          </cell>
          <cell r="D302">
            <v>7239004</v>
          </cell>
          <cell r="E302">
            <v>0</v>
          </cell>
          <cell r="F302" t="str">
            <v>Integrated CRU / Mobile Share Enterprise / 10GB Voice</v>
          </cell>
          <cell r="G302" t="str">
            <v>Mobile Share Enterprise</v>
          </cell>
          <cell r="H302" t="str">
            <v>10GB Unl Talk and Text</v>
          </cell>
          <cell r="I302" t="str">
            <v>Subscriber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 t="str">
            <v>Voice Integrated CRU / Mobile Share Enterprise Voice</v>
          </cell>
          <cell r="O302">
            <v>0.15</v>
          </cell>
          <cell r="P302" t="str">
            <v>N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6.75</v>
          </cell>
          <cell r="V302">
            <v>45</v>
          </cell>
          <cell r="W302">
            <v>0</v>
          </cell>
          <cell r="X302">
            <v>0</v>
          </cell>
          <cell r="Y302" t="b">
            <v>0</v>
          </cell>
          <cell r="Z302" t="str">
            <v>N/A</v>
          </cell>
          <cell r="AA302">
            <v>0</v>
          </cell>
          <cell r="AB302">
            <v>0</v>
          </cell>
          <cell r="AC302">
            <v>0</v>
          </cell>
          <cell r="AD302" t="str">
            <v>N/A</v>
          </cell>
          <cell r="AE302">
            <v>0</v>
          </cell>
          <cell r="AF302">
            <v>45</v>
          </cell>
          <cell r="AG302" t="b">
            <v>0</v>
          </cell>
          <cell r="AH302" t="str">
            <v>Voice Integrated CRU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3.7050000000000001</v>
          </cell>
          <cell r="AT302">
            <v>0</v>
          </cell>
          <cell r="AU302">
            <v>3.7050000000000001</v>
          </cell>
          <cell r="AV302" t="str">
            <v>DiscCRU</v>
          </cell>
          <cell r="AW302">
            <v>0.15000000000000002</v>
          </cell>
          <cell r="AY302">
            <v>6.75</v>
          </cell>
          <cell r="AZ302">
            <v>45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72.347727456858365</v>
          </cell>
          <cell r="BH302">
            <v>0</v>
          </cell>
          <cell r="BI302">
            <v>0</v>
          </cell>
          <cell r="BJ302">
            <v>0</v>
          </cell>
          <cell r="BK302">
            <v>3.7050000000000001</v>
          </cell>
          <cell r="BL302">
            <v>0</v>
          </cell>
          <cell r="BM302">
            <v>7.3057499999999997</v>
          </cell>
          <cell r="BN302">
            <v>48.704999999999998</v>
          </cell>
          <cell r="BO302">
            <v>0.30521398578170966</v>
          </cell>
          <cell r="BP302">
            <v>0</v>
          </cell>
          <cell r="BQ302">
            <v>45</v>
          </cell>
          <cell r="BS302">
            <v>0</v>
          </cell>
          <cell r="BT302">
            <v>3.7050000000000001</v>
          </cell>
        </row>
        <row r="303">
          <cell r="A303" t="str">
            <v>Voice Integrated CRU / Mobile Share Enterprise / 15GB Unl Talk and Text</v>
          </cell>
          <cell r="B303" t="b">
            <v>0</v>
          </cell>
          <cell r="C303" t="str">
            <v>Voice Integrated CRU</v>
          </cell>
          <cell r="D303">
            <v>7239005</v>
          </cell>
          <cell r="E303">
            <v>0</v>
          </cell>
          <cell r="F303" t="str">
            <v>Integrated CRU / Mobile Share Enterprise / 15GB Voice</v>
          </cell>
          <cell r="G303" t="str">
            <v>Mobile Share Enterprise</v>
          </cell>
          <cell r="H303" t="str">
            <v>15GB Unl Talk and Text</v>
          </cell>
          <cell r="I303" t="str">
            <v>Subscriber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 t="str">
            <v>Voice Integrated CRU / Mobile Share Enterprise Voice</v>
          </cell>
          <cell r="O303">
            <v>0.32</v>
          </cell>
          <cell r="P303" t="str">
            <v>N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14.4</v>
          </cell>
          <cell r="V303">
            <v>45</v>
          </cell>
          <cell r="W303">
            <v>0</v>
          </cell>
          <cell r="X303">
            <v>0</v>
          </cell>
          <cell r="Y303" t="b">
            <v>0</v>
          </cell>
          <cell r="Z303" t="str">
            <v>N/A</v>
          </cell>
          <cell r="AA303">
            <v>0</v>
          </cell>
          <cell r="AB303">
            <v>0</v>
          </cell>
          <cell r="AC303">
            <v>0</v>
          </cell>
          <cell r="AD303" t="str">
            <v>N/A</v>
          </cell>
          <cell r="AE303">
            <v>0</v>
          </cell>
          <cell r="AF303">
            <v>45</v>
          </cell>
          <cell r="AG303" t="b">
            <v>0</v>
          </cell>
          <cell r="AH303" t="str">
            <v>Voice Integrated CRU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3.7050000000000001</v>
          </cell>
          <cell r="AT303">
            <v>0</v>
          </cell>
          <cell r="AU303">
            <v>3.7050000000000001</v>
          </cell>
          <cell r="AV303" t="str">
            <v>DiscCRU</v>
          </cell>
          <cell r="AW303">
            <v>0.15000000000000002</v>
          </cell>
          <cell r="AY303">
            <v>14.4</v>
          </cell>
          <cell r="AZ303">
            <v>45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72.347727456858365</v>
          </cell>
          <cell r="BH303">
            <v>0</v>
          </cell>
          <cell r="BI303">
            <v>0</v>
          </cell>
          <cell r="BJ303">
            <v>0</v>
          </cell>
          <cell r="BK303">
            <v>3.7050000000000001</v>
          </cell>
          <cell r="BL303">
            <v>0</v>
          </cell>
          <cell r="BM303">
            <v>15.585599999999999</v>
          </cell>
          <cell r="BN303">
            <v>48.704999999999998</v>
          </cell>
          <cell r="BO303">
            <v>0.18328700297422762</v>
          </cell>
          <cell r="BP303">
            <v>0</v>
          </cell>
          <cell r="BQ303">
            <v>45</v>
          </cell>
          <cell r="BS303">
            <v>0</v>
          </cell>
          <cell r="BT303">
            <v>3.7050000000000001</v>
          </cell>
        </row>
        <row r="304">
          <cell r="A304" t="str">
            <v>Voice Integrated CRU / Mobile Share Enterprise / 20GB Unl Talk and Text</v>
          </cell>
          <cell r="B304" t="b">
            <v>0</v>
          </cell>
          <cell r="C304" t="str">
            <v>Voice Integrated CRU</v>
          </cell>
          <cell r="D304">
            <v>7239006</v>
          </cell>
          <cell r="E304">
            <v>0</v>
          </cell>
          <cell r="F304" t="str">
            <v>Integrated CRU / Mobile Share Enterprise / 20GB Voice</v>
          </cell>
          <cell r="G304" t="str">
            <v>Mobile Share Enterprise</v>
          </cell>
          <cell r="H304" t="str">
            <v>20GB Unl Talk and Text</v>
          </cell>
          <cell r="I304" t="str">
            <v>Subscriber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 t="str">
            <v>Voice Integrated CRU / Mobile Share Enterprise Voice</v>
          </cell>
          <cell r="O304">
            <v>0.42</v>
          </cell>
          <cell r="P304" t="str">
            <v>N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18.899999999999999</v>
          </cell>
          <cell r="V304">
            <v>45</v>
          </cell>
          <cell r="W304">
            <v>0</v>
          </cell>
          <cell r="X304">
            <v>0</v>
          </cell>
          <cell r="Y304" t="b">
            <v>0</v>
          </cell>
          <cell r="Z304" t="str">
            <v>N/A</v>
          </cell>
          <cell r="AA304">
            <v>0</v>
          </cell>
          <cell r="AB304">
            <v>0</v>
          </cell>
          <cell r="AC304">
            <v>0</v>
          </cell>
          <cell r="AD304" t="str">
            <v>N/A</v>
          </cell>
          <cell r="AE304">
            <v>0</v>
          </cell>
          <cell r="AF304">
            <v>45</v>
          </cell>
          <cell r="AG304" t="b">
            <v>0</v>
          </cell>
          <cell r="AH304" t="str">
            <v>Voice Integrated CRU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3.7050000000000001</v>
          </cell>
          <cell r="AT304">
            <v>0</v>
          </cell>
          <cell r="AU304">
            <v>3.7050000000000001</v>
          </cell>
          <cell r="AV304" t="str">
            <v>DiscCRU</v>
          </cell>
          <cell r="AW304">
            <v>0.15000000000000002</v>
          </cell>
          <cell r="AY304">
            <v>18.899999999999999</v>
          </cell>
          <cell r="AZ304">
            <v>45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72.347727456858365</v>
          </cell>
          <cell r="BH304">
            <v>0</v>
          </cell>
          <cell r="BI304">
            <v>0</v>
          </cell>
          <cell r="BJ304">
            <v>0</v>
          </cell>
          <cell r="BK304">
            <v>3.7050000000000001</v>
          </cell>
          <cell r="BL304">
            <v>0</v>
          </cell>
          <cell r="BM304">
            <v>20.456099999999999</v>
          </cell>
          <cell r="BN304">
            <v>48.704999999999998</v>
          </cell>
          <cell r="BO304">
            <v>6.1360020166746021E-2</v>
          </cell>
          <cell r="BP304">
            <v>0</v>
          </cell>
          <cell r="BQ304">
            <v>45</v>
          </cell>
          <cell r="BS304">
            <v>0</v>
          </cell>
          <cell r="BT304">
            <v>3.7050000000000001</v>
          </cell>
        </row>
        <row r="305">
          <cell r="A305" t="str">
            <v>Voice Integrated CRU / Mobile Share Enterprise / 30GB Unl Talk and Text</v>
          </cell>
          <cell r="B305" t="b">
            <v>0</v>
          </cell>
          <cell r="C305" t="str">
            <v>Voice Integrated CRU</v>
          </cell>
          <cell r="D305">
            <v>7570198</v>
          </cell>
          <cell r="E305">
            <v>0</v>
          </cell>
          <cell r="F305" t="str">
            <v>Integrated CRU / Mobile Share Enterprise / 30GB Voice</v>
          </cell>
          <cell r="G305" t="str">
            <v>Mobile Share Enterprise</v>
          </cell>
          <cell r="H305" t="str">
            <v>30GB Unl Talk and Text</v>
          </cell>
          <cell r="I305" t="str">
            <v>Subscriber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 t="str">
            <v>Voice Integrated CRU / Mobile Share Enterprise Voice</v>
          </cell>
          <cell r="O305">
            <v>0</v>
          </cell>
          <cell r="P305" t="str">
            <v>N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45</v>
          </cell>
          <cell r="W305">
            <v>0</v>
          </cell>
          <cell r="X305">
            <v>0</v>
          </cell>
          <cell r="Y305" t="b">
            <v>0</v>
          </cell>
          <cell r="Z305" t="str">
            <v>N/A</v>
          </cell>
          <cell r="AA305">
            <v>0</v>
          </cell>
          <cell r="AB305">
            <v>0</v>
          </cell>
          <cell r="AC305">
            <v>0</v>
          </cell>
          <cell r="AD305" t="str">
            <v>N/A</v>
          </cell>
          <cell r="AE305">
            <v>0</v>
          </cell>
          <cell r="AF305">
            <v>45</v>
          </cell>
          <cell r="AG305" t="b">
            <v>0</v>
          </cell>
          <cell r="AH305" t="str">
            <v>Voice Integrated CRU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3.7050000000000001</v>
          </cell>
          <cell r="AT305">
            <v>0</v>
          </cell>
          <cell r="AU305">
            <v>3.7050000000000001</v>
          </cell>
          <cell r="AV305" t="str">
            <v>DiscCRU</v>
          </cell>
          <cell r="AW305">
            <v>0.15000000000000002</v>
          </cell>
          <cell r="AY305">
            <v>0</v>
          </cell>
          <cell r="AZ305">
            <v>45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72.347727456858365</v>
          </cell>
          <cell r="BH305">
            <v>0</v>
          </cell>
          <cell r="BI305">
            <v>0</v>
          </cell>
          <cell r="BJ305">
            <v>0</v>
          </cell>
          <cell r="BK305">
            <v>3.7050000000000001</v>
          </cell>
          <cell r="BL305">
            <v>0</v>
          </cell>
          <cell r="BM305">
            <v>0</v>
          </cell>
          <cell r="BN305">
            <v>48.704999999999998</v>
          </cell>
          <cell r="BO305">
            <v>0.25644319265871685</v>
          </cell>
          <cell r="BP305">
            <v>0</v>
          </cell>
          <cell r="BQ305">
            <v>45</v>
          </cell>
          <cell r="BS305">
            <v>0</v>
          </cell>
          <cell r="BT305">
            <v>3.7050000000000001</v>
          </cell>
        </row>
        <row r="306">
          <cell r="A306" t="str">
            <v>Voice Integrated CRU / Mobile Share Enterprise / 40GB Unl Talk and Text</v>
          </cell>
          <cell r="B306" t="b">
            <v>0</v>
          </cell>
          <cell r="C306" t="str">
            <v>Voice Integrated CRU</v>
          </cell>
          <cell r="D306">
            <v>7570199</v>
          </cell>
          <cell r="E306">
            <v>0</v>
          </cell>
          <cell r="F306" t="str">
            <v>Integrated CRU / Mobile Share Enterprise / 40GB Voice</v>
          </cell>
          <cell r="G306" t="str">
            <v>Mobile Share Enterprise</v>
          </cell>
          <cell r="H306" t="str">
            <v>40GB Unl Talk and Text</v>
          </cell>
          <cell r="I306" t="str">
            <v>Subscriber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 t="str">
            <v>Voice Integrated CRU / Mobile Share Enterprise Voice</v>
          </cell>
          <cell r="O306">
            <v>0</v>
          </cell>
          <cell r="P306" t="str">
            <v>N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45</v>
          </cell>
          <cell r="W306">
            <v>0</v>
          </cell>
          <cell r="X306">
            <v>0</v>
          </cell>
          <cell r="Y306" t="b">
            <v>0</v>
          </cell>
          <cell r="Z306" t="str">
            <v>N/A</v>
          </cell>
          <cell r="AA306">
            <v>0</v>
          </cell>
          <cell r="AB306">
            <v>0</v>
          </cell>
          <cell r="AC306">
            <v>0</v>
          </cell>
          <cell r="AD306" t="str">
            <v>N/A</v>
          </cell>
          <cell r="AE306">
            <v>0</v>
          </cell>
          <cell r="AF306">
            <v>45</v>
          </cell>
          <cell r="AG306" t="b">
            <v>0</v>
          </cell>
          <cell r="AH306" t="str">
            <v>Voice Integrated CRU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3.7050000000000001</v>
          </cell>
          <cell r="AT306">
            <v>0</v>
          </cell>
          <cell r="AU306">
            <v>3.7050000000000001</v>
          </cell>
          <cell r="AV306" t="str">
            <v>DiscCRU</v>
          </cell>
          <cell r="AW306">
            <v>0.15000000000000002</v>
          </cell>
          <cell r="AY306">
            <v>0</v>
          </cell>
          <cell r="AZ306">
            <v>45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72.347727456858365</v>
          </cell>
          <cell r="BH306">
            <v>0</v>
          </cell>
          <cell r="BI306">
            <v>0</v>
          </cell>
          <cell r="BJ306">
            <v>0</v>
          </cell>
          <cell r="BK306">
            <v>3.7050000000000001</v>
          </cell>
          <cell r="BL306">
            <v>0</v>
          </cell>
          <cell r="BM306">
            <v>0</v>
          </cell>
          <cell r="BN306">
            <v>48.704999999999998</v>
          </cell>
          <cell r="BO306">
            <v>0.15890160641273143</v>
          </cell>
          <cell r="BP306">
            <v>0</v>
          </cell>
          <cell r="BQ306">
            <v>45</v>
          </cell>
          <cell r="BS306">
            <v>0</v>
          </cell>
          <cell r="BT306">
            <v>3.7050000000000001</v>
          </cell>
        </row>
        <row r="307">
          <cell r="A307" t="str">
            <v>Voice Integrated CRU / Mobile Share Enterprise / 50GB Unl Talk and Text</v>
          </cell>
          <cell r="B307" t="b">
            <v>0</v>
          </cell>
          <cell r="C307" t="str">
            <v>Voice Integrated CRU</v>
          </cell>
          <cell r="D307">
            <v>7570200</v>
          </cell>
          <cell r="E307">
            <v>0</v>
          </cell>
          <cell r="F307" t="str">
            <v>Integrated CRU / Mobile Share Enterprise / 50GB Voice</v>
          </cell>
          <cell r="G307" t="str">
            <v>Mobile Share Enterprise</v>
          </cell>
          <cell r="H307" t="str">
            <v>50GB Unl Talk and Text</v>
          </cell>
          <cell r="I307" t="str">
            <v>Subscriber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 t="str">
            <v>Voice Integrated CRU / Mobile Share Enterprise Voice</v>
          </cell>
          <cell r="O307">
            <v>0</v>
          </cell>
          <cell r="P307" t="str">
            <v>N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45</v>
          </cell>
          <cell r="W307">
            <v>0</v>
          </cell>
          <cell r="X307">
            <v>0</v>
          </cell>
          <cell r="Y307" t="b">
            <v>0</v>
          </cell>
          <cell r="Z307" t="str">
            <v>N/A</v>
          </cell>
          <cell r="AA307">
            <v>0</v>
          </cell>
          <cell r="AB307">
            <v>0</v>
          </cell>
          <cell r="AC307">
            <v>0</v>
          </cell>
          <cell r="AD307" t="str">
            <v>N/A</v>
          </cell>
          <cell r="AE307">
            <v>0</v>
          </cell>
          <cell r="AF307">
            <v>45</v>
          </cell>
          <cell r="AG307" t="b">
            <v>0</v>
          </cell>
          <cell r="AH307" t="str">
            <v>Voice Integrated CRU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3.7050000000000001</v>
          </cell>
          <cell r="AT307">
            <v>0</v>
          </cell>
          <cell r="AU307">
            <v>3.7050000000000001</v>
          </cell>
          <cell r="AV307" t="str">
            <v>DiscCRU</v>
          </cell>
          <cell r="AW307">
            <v>0.15000000000000002</v>
          </cell>
          <cell r="AY307">
            <v>0</v>
          </cell>
          <cell r="AZ307">
            <v>45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72.347727456858365</v>
          </cell>
          <cell r="BH307">
            <v>0</v>
          </cell>
          <cell r="BI307">
            <v>0</v>
          </cell>
          <cell r="BJ307">
            <v>0</v>
          </cell>
          <cell r="BK307">
            <v>3.7050000000000001</v>
          </cell>
          <cell r="BL307">
            <v>0</v>
          </cell>
          <cell r="BM307">
            <v>0</v>
          </cell>
          <cell r="BN307">
            <v>48.704999999999998</v>
          </cell>
          <cell r="BO307">
            <v>6.1360020166746021E-2</v>
          </cell>
          <cell r="BP307">
            <v>0</v>
          </cell>
          <cell r="BQ307">
            <v>45</v>
          </cell>
          <cell r="BS307">
            <v>0</v>
          </cell>
          <cell r="BT307">
            <v>3.7050000000000001</v>
          </cell>
        </row>
        <row r="308">
          <cell r="A308" t="str">
            <v>Voice Integrated CRU / Mobile Share Personal / Total All Mobile Share</v>
          </cell>
          <cell r="B308" t="b">
            <v>0</v>
          </cell>
          <cell r="C308" t="str">
            <v>Voice Integrated CRU</v>
          </cell>
          <cell r="D308">
            <v>7239007</v>
          </cell>
          <cell r="E308">
            <v>0</v>
          </cell>
          <cell r="F308">
            <v>0</v>
          </cell>
          <cell r="G308" t="str">
            <v>Mobile Share Personal</v>
          </cell>
          <cell r="H308" t="str">
            <v>Total All Mobile Share</v>
          </cell>
          <cell r="I308" t="str">
            <v>Subscriber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 t="str">
            <v>Voice Integrated CRU / Mobile Share Personal Voice</v>
          </cell>
          <cell r="O308">
            <v>0</v>
          </cell>
          <cell r="P308" t="str">
            <v>N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 t="b">
            <v>0</v>
          </cell>
          <cell r="Z308" t="str">
            <v>N/A</v>
          </cell>
          <cell r="AA308">
            <v>0</v>
          </cell>
          <cell r="AB308">
            <v>0</v>
          </cell>
          <cell r="AC308">
            <v>0</v>
          </cell>
          <cell r="AD308" t="str">
            <v>N/A</v>
          </cell>
          <cell r="AE308">
            <v>0</v>
          </cell>
          <cell r="AF308">
            <v>0</v>
          </cell>
          <cell r="AG308" t="b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 t="str">
            <v>DiscCRU</v>
          </cell>
          <cell r="AW308">
            <v>0.15000000000000002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72.347727456858365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S308">
            <v>0</v>
          </cell>
          <cell r="BT308">
            <v>0</v>
          </cell>
        </row>
        <row r="309">
          <cell r="A309" t="str">
            <v>Voice Integrated CRU / Mobile Share Personal / 1GB Unl Talk and Text</v>
          </cell>
          <cell r="B309" t="b">
            <v>0</v>
          </cell>
          <cell r="C309" t="str">
            <v>Voice Integrated CRU</v>
          </cell>
          <cell r="D309">
            <v>7239008</v>
          </cell>
          <cell r="E309">
            <v>0</v>
          </cell>
          <cell r="F309" t="str">
            <v>Integrated CRU / Mobile Share Personal / 1GB Voice</v>
          </cell>
          <cell r="G309" t="str">
            <v>Mobile Share Personal</v>
          </cell>
          <cell r="H309" t="str">
            <v>1GB Unl Talk and Text</v>
          </cell>
          <cell r="I309" t="str">
            <v>Subscriber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 t="str">
            <v>Voice Integrated CRU / Mobile Share Personal Voice</v>
          </cell>
          <cell r="O309">
            <v>0.02</v>
          </cell>
          <cell r="P309" t="str">
            <v>N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0.9</v>
          </cell>
          <cell r="V309">
            <v>45</v>
          </cell>
          <cell r="W309">
            <v>0</v>
          </cell>
          <cell r="X309">
            <v>0</v>
          </cell>
          <cell r="Y309" t="b">
            <v>0</v>
          </cell>
          <cell r="Z309" t="str">
            <v>N/A</v>
          </cell>
          <cell r="AA309">
            <v>0</v>
          </cell>
          <cell r="AB309">
            <v>0</v>
          </cell>
          <cell r="AC309">
            <v>0</v>
          </cell>
          <cell r="AD309" t="str">
            <v>N/A</v>
          </cell>
          <cell r="AE309">
            <v>0</v>
          </cell>
          <cell r="AF309">
            <v>45</v>
          </cell>
          <cell r="AG309" t="b">
            <v>0</v>
          </cell>
          <cell r="AH309" t="str">
            <v>Voice Integrated CRU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3.7050000000000001</v>
          </cell>
          <cell r="AT309">
            <v>0</v>
          </cell>
          <cell r="AU309">
            <v>3.7050000000000001</v>
          </cell>
          <cell r="AV309" t="str">
            <v>DiscCRU</v>
          </cell>
          <cell r="AW309">
            <v>0.15000000000000002</v>
          </cell>
          <cell r="AY309">
            <v>0.9</v>
          </cell>
          <cell r="AZ309">
            <v>45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72.347727456858365</v>
          </cell>
          <cell r="BH309">
            <v>0</v>
          </cell>
          <cell r="BI309">
            <v>0</v>
          </cell>
          <cell r="BJ309">
            <v>0</v>
          </cell>
          <cell r="BK309">
            <v>3.7050000000000001</v>
          </cell>
          <cell r="BL309">
            <v>0</v>
          </cell>
          <cell r="BM309">
            <v>0.97409999999999997</v>
          </cell>
          <cell r="BN309">
            <v>48.704999999999998</v>
          </cell>
          <cell r="BO309">
            <v>0.37006600483642027</v>
          </cell>
          <cell r="BP309">
            <v>0</v>
          </cell>
          <cell r="BQ309">
            <v>45</v>
          </cell>
          <cell r="BS309">
            <v>0</v>
          </cell>
          <cell r="BT309">
            <v>3.7050000000000001</v>
          </cell>
        </row>
        <row r="310">
          <cell r="A310" t="str">
            <v>Voice Integrated CRU / Mobile Share Personal / 4GB Unl Talk and Text</v>
          </cell>
          <cell r="B310" t="b">
            <v>0</v>
          </cell>
          <cell r="C310" t="str">
            <v>Voice Integrated CRU</v>
          </cell>
          <cell r="D310">
            <v>7239009</v>
          </cell>
          <cell r="E310">
            <v>0</v>
          </cell>
          <cell r="F310" t="str">
            <v>Integrated CRU / Mobile Share Personal / 4GB Voice</v>
          </cell>
          <cell r="G310" t="str">
            <v>Mobile Share Personal</v>
          </cell>
          <cell r="H310" t="str">
            <v>4GB Unl Talk and Text</v>
          </cell>
          <cell r="I310" t="str">
            <v>Subscriber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 t="str">
            <v>Voice Integrated CRU / Mobile Share Personal Voice</v>
          </cell>
          <cell r="O310">
            <v>0.03</v>
          </cell>
          <cell r="P310" t="str">
            <v>N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1.2</v>
          </cell>
          <cell r="V310">
            <v>40</v>
          </cell>
          <cell r="W310">
            <v>0</v>
          </cell>
          <cell r="X310">
            <v>0</v>
          </cell>
          <cell r="Y310" t="b">
            <v>0</v>
          </cell>
          <cell r="Z310" t="str">
            <v>N/A</v>
          </cell>
          <cell r="AA310">
            <v>0</v>
          </cell>
          <cell r="AB310">
            <v>0</v>
          </cell>
          <cell r="AC310">
            <v>0</v>
          </cell>
          <cell r="AD310" t="str">
            <v>N/A</v>
          </cell>
          <cell r="AE310">
            <v>0</v>
          </cell>
          <cell r="AF310">
            <v>40</v>
          </cell>
          <cell r="AG310" t="b">
            <v>0</v>
          </cell>
          <cell r="AH310" t="str">
            <v>Voice Integrated CRU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3.7050000000000001</v>
          </cell>
          <cell r="AT310">
            <v>0</v>
          </cell>
          <cell r="AU310">
            <v>3.7050000000000001</v>
          </cell>
          <cell r="AV310" t="str">
            <v>DiscCRU</v>
          </cell>
          <cell r="AW310">
            <v>0.15000000000000002</v>
          </cell>
          <cell r="AY310">
            <v>1.2</v>
          </cell>
          <cell r="AZ310">
            <v>40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72.347727456858365</v>
          </cell>
          <cell r="BH310">
            <v>0</v>
          </cell>
          <cell r="BI310">
            <v>0</v>
          </cell>
          <cell r="BJ310">
            <v>0</v>
          </cell>
          <cell r="BK310">
            <v>3.7050000000000001</v>
          </cell>
          <cell r="BL310">
            <v>0</v>
          </cell>
          <cell r="BM310">
            <v>1.3111499999999998</v>
          </cell>
          <cell r="BN310">
            <v>43.704999999999998</v>
          </cell>
          <cell r="BO310">
            <v>0.27653464833328001</v>
          </cell>
          <cell r="BP310">
            <v>0</v>
          </cell>
          <cell r="BQ310">
            <v>40</v>
          </cell>
          <cell r="BS310">
            <v>0</v>
          </cell>
          <cell r="BT310">
            <v>3.7050000000000001</v>
          </cell>
        </row>
        <row r="311">
          <cell r="A311" t="str">
            <v>Voice Integrated CRU / Mobile Share Personal / 6GB Unl Talk and Text</v>
          </cell>
          <cell r="B311" t="b">
            <v>0</v>
          </cell>
          <cell r="C311" t="str">
            <v>Voice Integrated CRU</v>
          </cell>
          <cell r="D311">
            <v>7239010</v>
          </cell>
          <cell r="E311">
            <v>0</v>
          </cell>
          <cell r="F311" t="str">
            <v>Integrated CRU / Mobile Share Personal / 6GB Voice</v>
          </cell>
          <cell r="G311" t="str">
            <v>Mobile Share Personal</v>
          </cell>
          <cell r="H311" t="str">
            <v>6GB Unl Talk and Text</v>
          </cell>
          <cell r="I311" t="str">
            <v>Subscriber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 t="str">
            <v>Voice Integrated CRU / Mobile Share Personal Voice</v>
          </cell>
          <cell r="O311">
            <v>0.06</v>
          </cell>
          <cell r="P311" t="str">
            <v>N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2.1</v>
          </cell>
          <cell r="V311">
            <v>35</v>
          </cell>
          <cell r="W311">
            <v>0</v>
          </cell>
          <cell r="X311">
            <v>0</v>
          </cell>
          <cell r="Y311" t="b">
            <v>0</v>
          </cell>
          <cell r="Z311" t="str">
            <v>N/A</v>
          </cell>
          <cell r="AA311">
            <v>0</v>
          </cell>
          <cell r="AB311">
            <v>0</v>
          </cell>
          <cell r="AC311">
            <v>0</v>
          </cell>
          <cell r="AD311" t="str">
            <v>N/A</v>
          </cell>
          <cell r="AE311">
            <v>0</v>
          </cell>
          <cell r="AF311">
            <v>35</v>
          </cell>
          <cell r="AG311" t="b">
            <v>0</v>
          </cell>
          <cell r="AH311" t="str">
            <v>Voice Integrated CRU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3.7050000000000001</v>
          </cell>
          <cell r="AT311">
            <v>0</v>
          </cell>
          <cell r="AU311">
            <v>3.7050000000000001</v>
          </cell>
          <cell r="AV311" t="str">
            <v>DiscCRU</v>
          </cell>
          <cell r="AW311">
            <v>0.15000000000000002</v>
          </cell>
          <cell r="AY311">
            <v>2.1</v>
          </cell>
          <cell r="AZ311">
            <v>35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72.347727456858365</v>
          </cell>
          <cell r="BH311">
            <v>0</v>
          </cell>
          <cell r="BI311">
            <v>0</v>
          </cell>
          <cell r="BJ311">
            <v>0</v>
          </cell>
          <cell r="BK311">
            <v>3.7050000000000001</v>
          </cell>
          <cell r="BL311">
            <v>0</v>
          </cell>
          <cell r="BM311">
            <v>2.3222999999999998</v>
          </cell>
          <cell r="BN311">
            <v>38.704999999999998</v>
          </cell>
          <cell r="BO311">
            <v>0.12455640349278041</v>
          </cell>
          <cell r="BP311">
            <v>0</v>
          </cell>
          <cell r="BQ311">
            <v>35</v>
          </cell>
          <cell r="BS311">
            <v>0</v>
          </cell>
          <cell r="BT311">
            <v>3.7050000000000001</v>
          </cell>
        </row>
        <row r="312">
          <cell r="A312" t="str">
            <v>Voice Integrated CRU / Mobile Share Personal / 10GB Unl Talk and Text</v>
          </cell>
          <cell r="B312" t="b">
            <v>1</v>
          </cell>
          <cell r="C312" t="str">
            <v>Voice Integrated CRU</v>
          </cell>
          <cell r="D312">
            <v>7239011</v>
          </cell>
          <cell r="E312">
            <v>0</v>
          </cell>
          <cell r="F312" t="str">
            <v>Integrated CRU / Mobile Share Personal / 10GB Voice</v>
          </cell>
          <cell r="G312" t="str">
            <v>Mobile Share Personal</v>
          </cell>
          <cell r="H312" t="str">
            <v>10GB Unl Talk and Text</v>
          </cell>
          <cell r="I312" t="str">
            <v>Subscriber</v>
          </cell>
          <cell r="J312">
            <v>4</v>
          </cell>
          <cell r="K312">
            <v>120</v>
          </cell>
          <cell r="L312">
            <v>102</v>
          </cell>
          <cell r="M312">
            <v>0.15000000000000002</v>
          </cell>
          <cell r="N312" t="str">
            <v>Voice Integrated CRU / Mobile Share Personal Voice</v>
          </cell>
          <cell r="O312">
            <v>0.15</v>
          </cell>
          <cell r="P312" t="str">
            <v>N</v>
          </cell>
          <cell r="Q312">
            <v>0</v>
          </cell>
          <cell r="R312">
            <v>4</v>
          </cell>
          <cell r="S312">
            <v>0</v>
          </cell>
          <cell r="T312">
            <v>4</v>
          </cell>
          <cell r="U312">
            <v>120</v>
          </cell>
          <cell r="V312">
            <v>30</v>
          </cell>
          <cell r="W312">
            <v>0</v>
          </cell>
          <cell r="X312">
            <v>120</v>
          </cell>
          <cell r="Y312" t="b">
            <v>0</v>
          </cell>
          <cell r="Z312" t="str">
            <v>N/A</v>
          </cell>
          <cell r="AA312">
            <v>0</v>
          </cell>
          <cell r="AB312">
            <v>0</v>
          </cell>
          <cell r="AC312">
            <v>0</v>
          </cell>
          <cell r="AD312" t="str">
            <v>N/A</v>
          </cell>
          <cell r="AE312">
            <v>0</v>
          </cell>
          <cell r="AF312">
            <v>30</v>
          </cell>
          <cell r="AG312" t="b">
            <v>1</v>
          </cell>
          <cell r="AH312" t="str">
            <v>Voice Integrated CRU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3.7050000000000001</v>
          </cell>
          <cell r="AT312">
            <v>14.82</v>
          </cell>
          <cell r="AU312">
            <v>3.7050000000000001</v>
          </cell>
          <cell r="AV312" t="str">
            <v>DiscCRU</v>
          </cell>
          <cell r="AW312">
            <v>0.15000000000000002</v>
          </cell>
          <cell r="AY312">
            <v>120</v>
          </cell>
          <cell r="AZ312">
            <v>30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72.347727456858365</v>
          </cell>
          <cell r="BH312">
            <v>0</v>
          </cell>
          <cell r="BI312">
            <v>0</v>
          </cell>
          <cell r="BJ312">
            <v>0</v>
          </cell>
          <cell r="BK312">
            <v>3.7050000000000001</v>
          </cell>
          <cell r="BL312">
            <v>0</v>
          </cell>
          <cell r="BM312">
            <v>134.82</v>
          </cell>
          <cell r="BN312">
            <v>33.704999999999998</v>
          </cell>
          <cell r="BO312">
            <v>-0.39027393697966439</v>
          </cell>
          <cell r="BP312">
            <v>45</v>
          </cell>
          <cell r="BQ312">
            <v>30</v>
          </cell>
          <cell r="BS312">
            <v>45</v>
          </cell>
          <cell r="BT312">
            <v>3.7050000000000001</v>
          </cell>
        </row>
        <row r="313">
          <cell r="A313" t="str">
            <v>Voice Integrated CRU / Mobile Share Personal / 15GB Unl Talk and Text</v>
          </cell>
          <cell r="B313" t="b">
            <v>0</v>
          </cell>
          <cell r="C313" t="str">
            <v>Voice Integrated CRU</v>
          </cell>
          <cell r="D313">
            <v>7239012</v>
          </cell>
          <cell r="E313">
            <v>0</v>
          </cell>
          <cell r="F313" t="str">
            <v>Integrated CRU / Mobile Share Personal / 15GB Voice</v>
          </cell>
          <cell r="G313" t="str">
            <v>Mobile Share Personal</v>
          </cell>
          <cell r="H313" t="str">
            <v>15GB Unl Talk and Text</v>
          </cell>
          <cell r="I313" t="str">
            <v>Subscriber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 t="str">
            <v>Voice Integrated CRU / Mobile Share Personal Voice</v>
          </cell>
          <cell r="O313">
            <v>0.32</v>
          </cell>
          <cell r="P313" t="str">
            <v>N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9.6</v>
          </cell>
          <cell r="V313">
            <v>30</v>
          </cell>
          <cell r="W313">
            <v>0</v>
          </cell>
          <cell r="X313">
            <v>0</v>
          </cell>
          <cell r="Y313" t="b">
            <v>0</v>
          </cell>
          <cell r="Z313" t="str">
            <v>N/A</v>
          </cell>
          <cell r="AA313">
            <v>0</v>
          </cell>
          <cell r="AB313">
            <v>0</v>
          </cell>
          <cell r="AC313">
            <v>0</v>
          </cell>
          <cell r="AD313" t="str">
            <v>N/A</v>
          </cell>
          <cell r="AE313">
            <v>0</v>
          </cell>
          <cell r="AF313">
            <v>30</v>
          </cell>
          <cell r="AG313" t="b">
            <v>0</v>
          </cell>
          <cell r="AH313" t="str">
            <v>Voice Integrated CRU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3.7050000000000001</v>
          </cell>
          <cell r="AT313">
            <v>0</v>
          </cell>
          <cell r="AU313">
            <v>3.7050000000000001</v>
          </cell>
          <cell r="AV313" t="str">
            <v>DiscCRU</v>
          </cell>
          <cell r="AW313">
            <v>0.15000000000000002</v>
          </cell>
          <cell r="AY313">
            <v>9.6</v>
          </cell>
          <cell r="AZ313">
            <v>30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72.347727456858365</v>
          </cell>
          <cell r="BH313">
            <v>0</v>
          </cell>
          <cell r="BI313">
            <v>0</v>
          </cell>
          <cell r="BJ313">
            <v>0</v>
          </cell>
          <cell r="BK313">
            <v>3.7050000000000001</v>
          </cell>
          <cell r="BL313">
            <v>0</v>
          </cell>
          <cell r="BM313">
            <v>10.785600000000001</v>
          </cell>
          <cell r="BN313">
            <v>33.704999999999998</v>
          </cell>
          <cell r="BO313">
            <v>-0.31587375110199978</v>
          </cell>
          <cell r="BP313">
            <v>0</v>
          </cell>
          <cell r="BQ313">
            <v>30</v>
          </cell>
          <cell r="BS313">
            <v>0</v>
          </cell>
          <cell r="BT313">
            <v>3.7050000000000001</v>
          </cell>
        </row>
        <row r="314">
          <cell r="A314" t="str">
            <v>Voice Integrated CRU / Mobile Share Personal / 20GB Unl Talk and Text</v>
          </cell>
          <cell r="B314" t="b">
            <v>0</v>
          </cell>
          <cell r="C314" t="str">
            <v>Voice Integrated CRU</v>
          </cell>
          <cell r="D314">
            <v>7239013</v>
          </cell>
          <cell r="E314">
            <v>0</v>
          </cell>
          <cell r="F314" t="str">
            <v>Integrated CRU / Mobile Share Personal / 20GB Voice</v>
          </cell>
          <cell r="G314" t="str">
            <v>Mobile Share Personal</v>
          </cell>
          <cell r="H314" t="str">
            <v>20GB Unl Talk and Text</v>
          </cell>
          <cell r="I314" t="str">
            <v>Subscriber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 t="str">
            <v>Voice Integrated CRU / Mobile Share Personal Voice</v>
          </cell>
          <cell r="O314">
            <v>0.42</v>
          </cell>
          <cell r="P314" t="str">
            <v>N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12.6</v>
          </cell>
          <cell r="V314">
            <v>30</v>
          </cell>
          <cell r="W314">
            <v>0</v>
          </cell>
          <cell r="X314">
            <v>0</v>
          </cell>
          <cell r="Y314" t="b">
            <v>0</v>
          </cell>
          <cell r="Z314" t="str">
            <v>N/A</v>
          </cell>
          <cell r="AA314">
            <v>0</v>
          </cell>
          <cell r="AB314">
            <v>0</v>
          </cell>
          <cell r="AC314">
            <v>0</v>
          </cell>
          <cell r="AD314" t="str">
            <v>N/A</v>
          </cell>
          <cell r="AE314">
            <v>0</v>
          </cell>
          <cell r="AF314">
            <v>30</v>
          </cell>
          <cell r="AG314" t="b">
            <v>0</v>
          </cell>
          <cell r="AH314" t="str">
            <v>Voice Integrated CRU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3.7050000000000001</v>
          </cell>
          <cell r="AT314">
            <v>0</v>
          </cell>
          <cell r="AU314">
            <v>3.7050000000000001</v>
          </cell>
          <cell r="AV314" t="str">
            <v>DiscCRU</v>
          </cell>
          <cell r="AW314">
            <v>0.15000000000000002</v>
          </cell>
          <cell r="AY314">
            <v>12.6</v>
          </cell>
          <cell r="AZ314">
            <v>30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72.347727456858365</v>
          </cell>
          <cell r="BH314">
            <v>0</v>
          </cell>
          <cell r="BI314">
            <v>0</v>
          </cell>
          <cell r="BJ314">
            <v>0</v>
          </cell>
          <cell r="BK314">
            <v>3.7050000000000001</v>
          </cell>
          <cell r="BL314">
            <v>0</v>
          </cell>
          <cell r="BM314">
            <v>14.156099999999999</v>
          </cell>
          <cell r="BN314">
            <v>33.704999999999998</v>
          </cell>
          <cell r="BO314">
            <v>-0.49206285353897949</v>
          </cell>
          <cell r="BP314">
            <v>0</v>
          </cell>
          <cell r="BQ314">
            <v>30</v>
          </cell>
          <cell r="BS314">
            <v>0</v>
          </cell>
          <cell r="BT314">
            <v>3.7050000000000001</v>
          </cell>
        </row>
        <row r="315">
          <cell r="A315" t="str">
            <v>Voice Integrated CRU / Business Talk / Total All Business Talk</v>
          </cell>
          <cell r="B315" t="b">
            <v>0</v>
          </cell>
          <cell r="C315" t="str">
            <v>Voice Integrated CRU</v>
          </cell>
          <cell r="D315">
            <v>6680359</v>
          </cell>
          <cell r="E315">
            <v>0</v>
          </cell>
          <cell r="F315">
            <v>0</v>
          </cell>
          <cell r="G315" t="str">
            <v>Business Talk</v>
          </cell>
          <cell r="H315" t="str">
            <v>Total All Business Talk</v>
          </cell>
          <cell r="I315" t="str">
            <v>Subscriber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 t="str">
            <v>Voice Integrated CRU / Business Talk</v>
          </cell>
          <cell r="O315">
            <v>0</v>
          </cell>
          <cell r="P315" t="str">
            <v>N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 t="b">
            <v>0</v>
          </cell>
          <cell r="Z315" t="str">
            <v>N/A</v>
          </cell>
          <cell r="AA315">
            <v>0</v>
          </cell>
          <cell r="AB315">
            <v>0</v>
          </cell>
          <cell r="AC315">
            <v>0</v>
          </cell>
          <cell r="AD315" t="str">
            <v>N/A</v>
          </cell>
          <cell r="AE315">
            <v>0</v>
          </cell>
          <cell r="AF315">
            <v>0</v>
          </cell>
          <cell r="AG315" t="b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72.347727456858365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S315">
            <v>0</v>
          </cell>
          <cell r="BT315">
            <v>0</v>
          </cell>
        </row>
        <row r="316">
          <cell r="A316" t="str">
            <v>Voice Integrated CRU / Business Talk / 60 (700 MOU)</v>
          </cell>
          <cell r="B316" t="b">
            <v>0</v>
          </cell>
          <cell r="C316" t="str">
            <v>Voice Integrated CRU</v>
          </cell>
          <cell r="D316">
            <v>6680360</v>
          </cell>
          <cell r="E316">
            <v>0</v>
          </cell>
          <cell r="F316" t="str">
            <v>Integrated CRU / Voice</v>
          </cell>
          <cell r="G316" t="str">
            <v>Business Talk</v>
          </cell>
          <cell r="H316" t="str">
            <v>60 (700 MOU)</v>
          </cell>
          <cell r="I316" t="str">
            <v>Subscriber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 t="str">
            <v>Voice Integrated CRU / Business Talk</v>
          </cell>
          <cell r="O316">
            <v>0</v>
          </cell>
          <cell r="P316" t="str">
            <v>N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60</v>
          </cell>
          <cell r="W316">
            <v>0</v>
          </cell>
          <cell r="X316">
            <v>0</v>
          </cell>
          <cell r="Y316" t="b">
            <v>0</v>
          </cell>
          <cell r="Z316" t="str">
            <v>N/A</v>
          </cell>
          <cell r="AA316">
            <v>0</v>
          </cell>
          <cell r="AB316">
            <v>0</v>
          </cell>
          <cell r="AC316" t="str">
            <v>DiscCRU</v>
          </cell>
          <cell r="AD316" t="str">
            <v>N/A</v>
          </cell>
          <cell r="AE316">
            <v>0.15000000000000002</v>
          </cell>
          <cell r="AF316">
            <v>51</v>
          </cell>
          <cell r="AG316" t="b">
            <v>0</v>
          </cell>
          <cell r="AH316" t="str">
            <v>Voice Integrated CRU</v>
          </cell>
          <cell r="AI316" t="str">
            <v>Voice Integrated CRU / Business Talk</v>
          </cell>
          <cell r="AJ316">
            <v>0</v>
          </cell>
          <cell r="AK316">
            <v>7.51313870314622</v>
          </cell>
          <cell r="AL316">
            <v>0.45</v>
          </cell>
          <cell r="AM316">
            <v>3.3809124164157991</v>
          </cell>
          <cell r="AN316">
            <v>0</v>
          </cell>
          <cell r="AO316">
            <v>3.3809124164157991</v>
          </cell>
          <cell r="AP316">
            <v>0</v>
          </cell>
          <cell r="AQ316">
            <v>0</v>
          </cell>
          <cell r="AR316">
            <v>0</v>
          </cell>
          <cell r="AS316">
            <v>3.833683408712</v>
          </cell>
          <cell r="AT316">
            <v>0</v>
          </cell>
          <cell r="AU316">
            <v>3.833683408712</v>
          </cell>
          <cell r="AV316" t="str">
            <v>DiscCRU</v>
          </cell>
          <cell r="AW316">
            <v>0.15000000000000002</v>
          </cell>
          <cell r="AY316">
            <v>0</v>
          </cell>
          <cell r="AZ316">
            <v>51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96.288426155131191</v>
          </cell>
          <cell r="BH316">
            <v>0</v>
          </cell>
          <cell r="BI316">
            <v>0</v>
          </cell>
          <cell r="BJ316">
            <v>3.3809124164157991</v>
          </cell>
          <cell r="BK316">
            <v>3.833683408712</v>
          </cell>
          <cell r="BL316">
            <v>0</v>
          </cell>
          <cell r="BM316">
            <v>0</v>
          </cell>
          <cell r="BN316">
            <v>58.214595825127795</v>
          </cell>
          <cell r="BO316">
            <v>0.7377527805687768</v>
          </cell>
          <cell r="BP316">
            <v>0</v>
          </cell>
          <cell r="BQ316">
            <v>51</v>
          </cell>
          <cell r="BS316">
            <v>0</v>
          </cell>
          <cell r="BT316">
            <v>3.833683408712</v>
          </cell>
        </row>
        <row r="317">
          <cell r="A317" t="str">
            <v>Voice Integrated CRU / Business Talk / 80 (1400 MOU)</v>
          </cell>
          <cell r="B317" t="b">
            <v>0</v>
          </cell>
          <cell r="C317" t="str">
            <v>Voice Integrated CRU</v>
          </cell>
          <cell r="D317">
            <v>6680361</v>
          </cell>
          <cell r="E317">
            <v>0</v>
          </cell>
          <cell r="F317" t="str">
            <v>Integrated CRU / Voice</v>
          </cell>
          <cell r="G317" t="str">
            <v>Business Talk</v>
          </cell>
          <cell r="H317" t="str">
            <v>80 (1400 MOU)</v>
          </cell>
          <cell r="I317" t="str">
            <v>Subscriber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str">
            <v>Voice Integrated CRU / Business Talk</v>
          </cell>
          <cell r="O317">
            <v>0.01</v>
          </cell>
          <cell r="P317" t="str">
            <v>N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0.8</v>
          </cell>
          <cell r="V317">
            <v>80</v>
          </cell>
          <cell r="W317">
            <v>0</v>
          </cell>
          <cell r="X317">
            <v>0</v>
          </cell>
          <cell r="Y317" t="b">
            <v>0</v>
          </cell>
          <cell r="Z317" t="str">
            <v>N/A</v>
          </cell>
          <cell r="AA317">
            <v>0</v>
          </cell>
          <cell r="AB317">
            <v>0</v>
          </cell>
          <cell r="AC317" t="str">
            <v>DiscCRU</v>
          </cell>
          <cell r="AD317" t="str">
            <v>N/A</v>
          </cell>
          <cell r="AE317">
            <v>0.15000000000000002</v>
          </cell>
          <cell r="AF317">
            <v>68</v>
          </cell>
          <cell r="AG317" t="b">
            <v>0</v>
          </cell>
          <cell r="AH317" t="str">
            <v>Voice Integrated CRU</v>
          </cell>
          <cell r="AI317" t="str">
            <v>Voice Integrated CRU / Business Talk</v>
          </cell>
          <cell r="AJ317">
            <v>0</v>
          </cell>
          <cell r="AK317">
            <v>7.6202585601699999</v>
          </cell>
          <cell r="AL317">
            <v>0.4</v>
          </cell>
          <cell r="AM317">
            <v>3.0481034240680001</v>
          </cell>
          <cell r="AN317">
            <v>0</v>
          </cell>
          <cell r="AO317">
            <v>3.0481034240680001</v>
          </cell>
          <cell r="AP317">
            <v>0</v>
          </cell>
          <cell r="AQ317">
            <v>0</v>
          </cell>
          <cell r="AR317">
            <v>0</v>
          </cell>
          <cell r="AS317">
            <v>3.833683408712</v>
          </cell>
          <cell r="AT317">
            <v>0</v>
          </cell>
          <cell r="AU317">
            <v>3.833683408712</v>
          </cell>
          <cell r="AV317" t="str">
            <v>DiscCRU</v>
          </cell>
          <cell r="AW317">
            <v>0.15000000000000002</v>
          </cell>
          <cell r="AY317">
            <v>0.68</v>
          </cell>
          <cell r="AZ317">
            <v>68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96.288426155131191</v>
          </cell>
          <cell r="BH317">
            <v>0</v>
          </cell>
          <cell r="BI317">
            <v>0</v>
          </cell>
          <cell r="BJ317">
            <v>3.0481034240680001</v>
          </cell>
          <cell r="BK317">
            <v>3.833683408712</v>
          </cell>
          <cell r="BL317">
            <v>0</v>
          </cell>
          <cell r="BM317">
            <v>0.74881786832780006</v>
          </cell>
          <cell r="BN317">
            <v>74.881786832780008</v>
          </cell>
          <cell r="BO317">
            <v>0.75157295030978033</v>
          </cell>
          <cell r="BP317">
            <v>0</v>
          </cell>
          <cell r="BQ317">
            <v>68</v>
          </cell>
          <cell r="BS317">
            <v>0</v>
          </cell>
          <cell r="BT317">
            <v>3.833683408712</v>
          </cell>
        </row>
        <row r="318">
          <cell r="A318" t="str">
            <v>Voice Integrated CRU / Business Talk / 100 (2100 MOU)</v>
          </cell>
          <cell r="B318" t="b">
            <v>0</v>
          </cell>
          <cell r="C318" t="str">
            <v>Voice Integrated CRU</v>
          </cell>
          <cell r="D318">
            <v>6680362</v>
          </cell>
          <cell r="E318">
            <v>0</v>
          </cell>
          <cell r="F318" t="str">
            <v>Integrated CRU / Voice</v>
          </cell>
          <cell r="G318" t="str">
            <v>Business Talk</v>
          </cell>
          <cell r="H318" t="str">
            <v>100 (2100 MOU)</v>
          </cell>
          <cell r="I318" t="str">
            <v>Subscriber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 t="str">
            <v>Voice Integrated CRU / Business Talk</v>
          </cell>
          <cell r="O318">
            <v>0.01</v>
          </cell>
          <cell r="P318" t="str">
            <v>N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1</v>
          </cell>
          <cell r="V318">
            <v>100</v>
          </cell>
          <cell r="W318">
            <v>0</v>
          </cell>
          <cell r="X318">
            <v>0</v>
          </cell>
          <cell r="Y318" t="b">
            <v>0</v>
          </cell>
          <cell r="Z318" t="str">
            <v>N/A</v>
          </cell>
          <cell r="AA318">
            <v>0</v>
          </cell>
          <cell r="AB318">
            <v>0</v>
          </cell>
          <cell r="AC318" t="str">
            <v>DiscCRU</v>
          </cell>
          <cell r="AD318" t="str">
            <v>N/A</v>
          </cell>
          <cell r="AE318">
            <v>0.15000000000000002</v>
          </cell>
          <cell r="AF318">
            <v>85</v>
          </cell>
          <cell r="AG318" t="b">
            <v>0</v>
          </cell>
          <cell r="AH318" t="str">
            <v>Voice Integrated CRU</v>
          </cell>
          <cell r="AI318" t="str">
            <v>Voice Integrated CRU / Business Talk</v>
          </cell>
          <cell r="AJ318">
            <v>0</v>
          </cell>
          <cell r="AK318">
            <v>11.0443892189703</v>
          </cell>
          <cell r="AL318">
            <v>0.35</v>
          </cell>
          <cell r="AM318">
            <v>3.8655362266396049</v>
          </cell>
          <cell r="AN318">
            <v>0</v>
          </cell>
          <cell r="AO318">
            <v>3.8655362266396049</v>
          </cell>
          <cell r="AP318">
            <v>0</v>
          </cell>
          <cell r="AQ318">
            <v>0</v>
          </cell>
          <cell r="AR318">
            <v>0</v>
          </cell>
          <cell r="AS318">
            <v>3.833683408712</v>
          </cell>
          <cell r="AT318">
            <v>0</v>
          </cell>
          <cell r="AU318">
            <v>3.833683408712</v>
          </cell>
          <cell r="AV318" t="str">
            <v>DiscCRU</v>
          </cell>
          <cell r="AW318">
            <v>0.15000000000000002</v>
          </cell>
          <cell r="AY318">
            <v>0.85</v>
          </cell>
          <cell r="AZ318">
            <v>85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96.288426155131191</v>
          </cell>
          <cell r="BH318">
            <v>0</v>
          </cell>
          <cell r="BI318">
            <v>0</v>
          </cell>
          <cell r="BJ318">
            <v>3.8655362266396049</v>
          </cell>
          <cell r="BK318">
            <v>3.833683408712</v>
          </cell>
          <cell r="BL318">
            <v>0</v>
          </cell>
          <cell r="BM318">
            <v>0.92699219635351615</v>
          </cell>
          <cell r="BN318">
            <v>92.699219635351611</v>
          </cell>
          <cell r="BO318">
            <v>0.76464117018659061</v>
          </cell>
          <cell r="BP318">
            <v>0</v>
          </cell>
          <cell r="BQ318">
            <v>85</v>
          </cell>
          <cell r="BS318">
            <v>0</v>
          </cell>
          <cell r="BT318">
            <v>3.833683408712</v>
          </cell>
        </row>
        <row r="319">
          <cell r="A319" t="str">
            <v>Voice Integrated CRU / Business Talk / 140 (3000 MOU)</v>
          </cell>
          <cell r="B319" t="b">
            <v>0</v>
          </cell>
          <cell r="C319" t="str">
            <v>Voice Integrated CRU</v>
          </cell>
          <cell r="D319">
            <v>6680363</v>
          </cell>
          <cell r="E319">
            <v>0</v>
          </cell>
          <cell r="F319" t="str">
            <v>Integrated CRU / Voice</v>
          </cell>
          <cell r="G319" t="str">
            <v>Business Talk</v>
          </cell>
          <cell r="H319" t="str">
            <v>140 (3000 MOU)</v>
          </cell>
          <cell r="I319" t="str">
            <v>Subscriber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 t="str">
            <v>Voice Integrated CRU / Business Talk</v>
          </cell>
          <cell r="O319">
            <v>0.01</v>
          </cell>
          <cell r="P319" t="str">
            <v>N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1.4000000000000001</v>
          </cell>
          <cell r="V319">
            <v>140</v>
          </cell>
          <cell r="W319">
            <v>0</v>
          </cell>
          <cell r="X319">
            <v>0</v>
          </cell>
          <cell r="Y319" t="b">
            <v>0</v>
          </cell>
          <cell r="Z319" t="str">
            <v>N/A</v>
          </cell>
          <cell r="AA319">
            <v>0</v>
          </cell>
          <cell r="AB319">
            <v>0</v>
          </cell>
          <cell r="AC319" t="str">
            <v>DiscCRU</v>
          </cell>
          <cell r="AD319" t="str">
            <v>N/A</v>
          </cell>
          <cell r="AE319">
            <v>0.15000000000000002</v>
          </cell>
          <cell r="AF319">
            <v>119</v>
          </cell>
          <cell r="AG319" t="b">
            <v>0</v>
          </cell>
          <cell r="AH319" t="str">
            <v>Voice Integrated CRU</v>
          </cell>
          <cell r="AI319" t="str">
            <v>Voice Integrated CRU / Business Talk</v>
          </cell>
          <cell r="AJ319">
            <v>0</v>
          </cell>
          <cell r="AK319">
            <v>19.1835377561159</v>
          </cell>
          <cell r="AL319">
            <v>0.25</v>
          </cell>
          <cell r="AM319">
            <v>4.795884439028975</v>
          </cell>
          <cell r="AN319">
            <v>0</v>
          </cell>
          <cell r="AO319">
            <v>4.795884439028975</v>
          </cell>
          <cell r="AP319">
            <v>0</v>
          </cell>
          <cell r="AQ319">
            <v>0</v>
          </cell>
          <cell r="AR319">
            <v>0</v>
          </cell>
          <cell r="AS319">
            <v>3.833683408712</v>
          </cell>
          <cell r="AT319">
            <v>0</v>
          </cell>
          <cell r="AU319">
            <v>3.833683408712</v>
          </cell>
          <cell r="AV319" t="str">
            <v>DiscCRU</v>
          </cell>
          <cell r="AW319">
            <v>0.15000000000000002</v>
          </cell>
          <cell r="AY319">
            <v>1.19</v>
          </cell>
          <cell r="AZ319">
            <v>119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96.288426155131191</v>
          </cell>
          <cell r="BH319">
            <v>0</v>
          </cell>
          <cell r="BI319">
            <v>0</v>
          </cell>
          <cell r="BJ319">
            <v>4.795884439028975</v>
          </cell>
          <cell r="BK319">
            <v>3.833683408712</v>
          </cell>
          <cell r="BL319">
            <v>0</v>
          </cell>
          <cell r="BM319">
            <v>1.27629567847741</v>
          </cell>
          <cell r="BN319">
            <v>127.62956784774099</v>
          </cell>
          <cell r="BO319">
            <v>0.80511454736215038</v>
          </cell>
          <cell r="BP319">
            <v>0</v>
          </cell>
          <cell r="BQ319">
            <v>119</v>
          </cell>
          <cell r="BS319">
            <v>0</v>
          </cell>
          <cell r="BT319">
            <v>3.833683408712</v>
          </cell>
        </row>
        <row r="320">
          <cell r="A320" t="str">
            <v>Voice Integrated CRU / Business Talk / 190 (4000 MOU)</v>
          </cell>
          <cell r="B320" t="b">
            <v>0</v>
          </cell>
          <cell r="C320" t="str">
            <v>Voice Integrated CRU</v>
          </cell>
          <cell r="D320">
            <v>6680364</v>
          </cell>
          <cell r="E320">
            <v>0</v>
          </cell>
          <cell r="F320" t="str">
            <v>Integrated CRU / Voice</v>
          </cell>
          <cell r="G320" t="str">
            <v>Business Talk</v>
          </cell>
          <cell r="H320" t="str">
            <v>190 (4000 MOU)</v>
          </cell>
          <cell r="I320" t="str">
            <v>Subscriber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 t="str">
            <v>Voice Integrated CRU / Business Talk</v>
          </cell>
          <cell r="O320">
            <v>0.01</v>
          </cell>
          <cell r="P320" t="str">
            <v>N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1.9000000000000001</v>
          </cell>
          <cell r="V320">
            <v>190</v>
          </cell>
          <cell r="W320">
            <v>0</v>
          </cell>
          <cell r="X320">
            <v>0</v>
          </cell>
          <cell r="Y320" t="b">
            <v>0</v>
          </cell>
          <cell r="Z320" t="str">
            <v>N/A</v>
          </cell>
          <cell r="AA320">
            <v>0</v>
          </cell>
          <cell r="AB320">
            <v>0</v>
          </cell>
          <cell r="AC320" t="str">
            <v>DiscCRU</v>
          </cell>
          <cell r="AD320" t="str">
            <v>N/A</v>
          </cell>
          <cell r="AE320">
            <v>0.15000000000000002</v>
          </cell>
          <cell r="AF320">
            <v>161.5</v>
          </cell>
          <cell r="AG320" t="b">
            <v>0</v>
          </cell>
          <cell r="AH320" t="str">
            <v>Voice Integrated CRU</v>
          </cell>
          <cell r="AI320" t="str">
            <v>Voice Integrated CRU / Business Talk</v>
          </cell>
          <cell r="AJ320">
            <v>0</v>
          </cell>
          <cell r="AK320">
            <v>26.536514158261401</v>
          </cell>
          <cell r="AL320">
            <v>0.25</v>
          </cell>
          <cell r="AM320">
            <v>6.6341285395653502</v>
          </cell>
          <cell r="AN320">
            <v>0</v>
          </cell>
          <cell r="AO320">
            <v>6.6341285395653502</v>
          </cell>
          <cell r="AP320">
            <v>0</v>
          </cell>
          <cell r="AQ320">
            <v>0</v>
          </cell>
          <cell r="AR320">
            <v>0</v>
          </cell>
          <cell r="AS320">
            <v>3.833683408712</v>
          </cell>
          <cell r="AT320">
            <v>0</v>
          </cell>
          <cell r="AU320">
            <v>3.833683408712</v>
          </cell>
          <cell r="AV320" t="str">
            <v>DiscCRU</v>
          </cell>
          <cell r="AW320">
            <v>0.15000000000000002</v>
          </cell>
          <cell r="AY320">
            <v>1.615</v>
          </cell>
          <cell r="AZ320">
            <v>161.5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96.288426155131191</v>
          </cell>
          <cell r="BH320">
            <v>0</v>
          </cell>
          <cell r="BI320">
            <v>0</v>
          </cell>
          <cell r="BJ320">
            <v>6.6341285395653502</v>
          </cell>
          <cell r="BK320">
            <v>3.833683408712</v>
          </cell>
          <cell r="BL320">
            <v>0</v>
          </cell>
          <cell r="BM320">
            <v>1.7196781194827737</v>
          </cell>
          <cell r="BN320">
            <v>171.96781194827736</v>
          </cell>
          <cell r="BO320">
            <v>0.82201915139738968</v>
          </cell>
          <cell r="BP320">
            <v>0</v>
          </cell>
          <cell r="BQ320">
            <v>161.5</v>
          </cell>
          <cell r="BS320">
            <v>0</v>
          </cell>
          <cell r="BT320">
            <v>3.833683408712</v>
          </cell>
        </row>
        <row r="321">
          <cell r="A321" t="str">
            <v>Voice Integrated CRU / Business Talk / 265 (6000 MOU)</v>
          </cell>
          <cell r="B321" t="b">
            <v>0</v>
          </cell>
          <cell r="C321" t="str">
            <v>Voice Integrated CRU</v>
          </cell>
          <cell r="D321">
            <v>6680365</v>
          </cell>
          <cell r="E321">
            <v>0</v>
          </cell>
          <cell r="F321" t="str">
            <v>Integrated CRU / Voice</v>
          </cell>
          <cell r="G321" t="str">
            <v>Business Talk</v>
          </cell>
          <cell r="H321" t="str">
            <v>265 (6000 MOU)</v>
          </cell>
          <cell r="I321" t="str">
            <v>Subscriber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 t="str">
            <v>Voice Integrated CRU / Business Talk</v>
          </cell>
          <cell r="O321">
            <v>0.01</v>
          </cell>
          <cell r="P321" t="str">
            <v>N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2.65</v>
          </cell>
          <cell r="V321">
            <v>265</v>
          </cell>
          <cell r="W321">
            <v>0</v>
          </cell>
          <cell r="X321">
            <v>0</v>
          </cell>
          <cell r="Y321" t="b">
            <v>0</v>
          </cell>
          <cell r="Z321" t="str">
            <v>N/A</v>
          </cell>
          <cell r="AA321">
            <v>0</v>
          </cell>
          <cell r="AB321">
            <v>0</v>
          </cell>
          <cell r="AC321" t="str">
            <v>DiscCRU</v>
          </cell>
          <cell r="AD321" t="str">
            <v>N/A</v>
          </cell>
          <cell r="AE321">
            <v>0.15000000000000002</v>
          </cell>
          <cell r="AF321">
            <v>225.25</v>
          </cell>
          <cell r="AG321" t="b">
            <v>0</v>
          </cell>
          <cell r="AH321" t="str">
            <v>Voice Integrated CRU</v>
          </cell>
          <cell r="AI321" t="str">
            <v>Voice Integrated CRU / Business Talk</v>
          </cell>
          <cell r="AJ321">
            <v>0</v>
          </cell>
          <cell r="AK321">
            <v>26.438764455727199</v>
          </cell>
          <cell r="AL321">
            <v>0.25</v>
          </cell>
          <cell r="AM321">
            <v>6.6096911139317998</v>
          </cell>
          <cell r="AN321">
            <v>0</v>
          </cell>
          <cell r="AO321">
            <v>6.6096911139317998</v>
          </cell>
          <cell r="AP321">
            <v>0</v>
          </cell>
          <cell r="AQ321">
            <v>0</v>
          </cell>
          <cell r="AR321">
            <v>0</v>
          </cell>
          <cell r="AS321">
            <v>3.833683408712</v>
          </cell>
          <cell r="AT321">
            <v>0</v>
          </cell>
          <cell r="AU321">
            <v>3.833683408712</v>
          </cell>
          <cell r="AV321" t="str">
            <v>DiscCRU</v>
          </cell>
          <cell r="AW321">
            <v>0.15000000000000002</v>
          </cell>
          <cell r="AY321">
            <v>2.2524999999999999</v>
          </cell>
          <cell r="AZ321">
            <v>225.25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96.288426155131191</v>
          </cell>
          <cell r="BH321">
            <v>0</v>
          </cell>
          <cell r="BI321">
            <v>0</v>
          </cell>
          <cell r="BJ321">
            <v>6.6096911139317998</v>
          </cell>
          <cell r="BK321">
            <v>3.833683408712</v>
          </cell>
          <cell r="BL321">
            <v>0</v>
          </cell>
          <cell r="BM321">
            <v>2.3569337452264381</v>
          </cell>
          <cell r="BN321">
            <v>235.69337452264381</v>
          </cell>
          <cell r="BO321">
            <v>0.84489172190807293</v>
          </cell>
          <cell r="BP321">
            <v>0</v>
          </cell>
          <cell r="BQ321">
            <v>225.25</v>
          </cell>
          <cell r="BS321">
            <v>0</v>
          </cell>
          <cell r="BT321">
            <v>3.833683408712</v>
          </cell>
        </row>
        <row r="322">
          <cell r="A322" t="str">
            <v>Voice Integrated CRU / Business Talk / 415 (7500 MOU)</v>
          </cell>
          <cell r="B322" t="b">
            <v>0</v>
          </cell>
          <cell r="C322" t="str">
            <v>Voice Integrated CRU</v>
          </cell>
          <cell r="D322">
            <v>6680366</v>
          </cell>
          <cell r="E322">
            <v>0</v>
          </cell>
          <cell r="F322" t="str">
            <v>Integrated CRU / Voice</v>
          </cell>
          <cell r="G322" t="str">
            <v>Business Talk</v>
          </cell>
          <cell r="H322" t="str">
            <v>415 (7500 MOU)</v>
          </cell>
          <cell r="I322" t="str">
            <v>Subscriber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 t="str">
            <v>Voice Integrated CRU / Business Talk</v>
          </cell>
          <cell r="O322">
            <v>0.01</v>
          </cell>
          <cell r="P322" t="str">
            <v>N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4.1500000000000004</v>
          </cell>
          <cell r="V322">
            <v>415</v>
          </cell>
          <cell r="W322">
            <v>0</v>
          </cell>
          <cell r="X322">
            <v>0</v>
          </cell>
          <cell r="Y322" t="b">
            <v>0</v>
          </cell>
          <cell r="Z322" t="str">
            <v>N/A</v>
          </cell>
          <cell r="AA322">
            <v>0</v>
          </cell>
          <cell r="AB322">
            <v>0</v>
          </cell>
          <cell r="AC322" t="str">
            <v>DiscCRU</v>
          </cell>
          <cell r="AD322" t="str">
            <v>N/A</v>
          </cell>
          <cell r="AE322">
            <v>0.15000000000000002</v>
          </cell>
          <cell r="AF322">
            <v>352.75</v>
          </cell>
          <cell r="AG322" t="b">
            <v>0</v>
          </cell>
          <cell r="AH322" t="str">
            <v>Voice Integrated CRU</v>
          </cell>
          <cell r="AI322" t="str">
            <v>Voice Integrated CRU / Business Talk</v>
          </cell>
          <cell r="AJ322">
            <v>0</v>
          </cell>
          <cell r="AK322">
            <v>0</v>
          </cell>
          <cell r="AL322">
            <v>0.25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3.833683408712</v>
          </cell>
          <cell r="AT322">
            <v>0</v>
          </cell>
          <cell r="AU322">
            <v>3.833683408712</v>
          </cell>
          <cell r="AV322" t="str">
            <v>DiscCRU</v>
          </cell>
          <cell r="AW322">
            <v>0.15000000000000002</v>
          </cell>
          <cell r="AY322">
            <v>3.5274999999999999</v>
          </cell>
          <cell r="AZ322">
            <v>352.75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96.288426155131191</v>
          </cell>
          <cell r="BH322">
            <v>0</v>
          </cell>
          <cell r="BI322">
            <v>0</v>
          </cell>
          <cell r="BJ322">
            <v>0</v>
          </cell>
          <cell r="BK322">
            <v>3.833683408712</v>
          </cell>
          <cell r="BL322">
            <v>0</v>
          </cell>
          <cell r="BM322">
            <v>3.5658368340871198</v>
          </cell>
          <cell r="BN322">
            <v>356.58368340871198</v>
          </cell>
          <cell r="BO322">
            <v>0.86720362557370934</v>
          </cell>
          <cell r="BP322">
            <v>0</v>
          </cell>
          <cell r="BQ322">
            <v>352.75</v>
          </cell>
          <cell r="BS322">
            <v>0</v>
          </cell>
          <cell r="BT322">
            <v>3.833683408712</v>
          </cell>
        </row>
        <row r="323">
          <cell r="A323" t="str">
            <v>Voice Integrated CRU / Business Talk / 535 (10000 MOU)</v>
          </cell>
          <cell r="B323" t="b">
            <v>0</v>
          </cell>
          <cell r="C323" t="str">
            <v>Voice Integrated CRU</v>
          </cell>
          <cell r="D323">
            <v>6680367</v>
          </cell>
          <cell r="E323">
            <v>0</v>
          </cell>
          <cell r="F323" t="str">
            <v>Integrated CRU / Voice</v>
          </cell>
          <cell r="G323" t="str">
            <v>Business Talk</v>
          </cell>
          <cell r="H323" t="str">
            <v>535 (10000 MOU)</v>
          </cell>
          <cell r="I323" t="str">
            <v>Subscriber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 t="str">
            <v>Voice Integrated CRU / Business Talk</v>
          </cell>
          <cell r="O323">
            <v>0.01</v>
          </cell>
          <cell r="P323" t="str">
            <v>N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5.3500000000000005</v>
          </cell>
          <cell r="V323">
            <v>535</v>
          </cell>
          <cell r="W323">
            <v>0</v>
          </cell>
          <cell r="X323">
            <v>0</v>
          </cell>
          <cell r="Y323" t="b">
            <v>0</v>
          </cell>
          <cell r="Z323" t="str">
            <v>N/A</v>
          </cell>
          <cell r="AA323">
            <v>0</v>
          </cell>
          <cell r="AB323">
            <v>0</v>
          </cell>
          <cell r="AC323" t="str">
            <v>DiscCRU</v>
          </cell>
          <cell r="AD323" t="str">
            <v>N/A</v>
          </cell>
          <cell r="AE323">
            <v>0.15000000000000002</v>
          </cell>
          <cell r="AF323">
            <v>454.75</v>
          </cell>
          <cell r="AG323" t="b">
            <v>0</v>
          </cell>
          <cell r="AH323" t="str">
            <v>Voice Integrated CRU</v>
          </cell>
          <cell r="AI323" t="str">
            <v>Voice Integrated CRU / Business Talk</v>
          </cell>
          <cell r="AJ323">
            <v>0</v>
          </cell>
          <cell r="AK323">
            <v>0</v>
          </cell>
          <cell r="AL323">
            <v>0.25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3.833683408712</v>
          </cell>
          <cell r="AT323">
            <v>0</v>
          </cell>
          <cell r="AU323">
            <v>3.833683408712</v>
          </cell>
          <cell r="AV323" t="str">
            <v>DiscCRU</v>
          </cell>
          <cell r="AW323">
            <v>0.15000000000000002</v>
          </cell>
          <cell r="AY323">
            <v>4.5475000000000003</v>
          </cell>
          <cell r="AZ323">
            <v>454.75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96.288426155131191</v>
          </cell>
          <cell r="BH323">
            <v>0</v>
          </cell>
          <cell r="BI323">
            <v>0</v>
          </cell>
          <cell r="BJ323">
            <v>0</v>
          </cell>
          <cell r="BK323">
            <v>3.833683408712</v>
          </cell>
          <cell r="BL323">
            <v>0</v>
          </cell>
          <cell r="BM323">
            <v>4.5858368340871198</v>
          </cell>
          <cell r="BN323">
            <v>458.58368340871198</v>
          </cell>
          <cell r="BO323">
            <v>0.87103433179637491</v>
          </cell>
          <cell r="BP323">
            <v>0</v>
          </cell>
          <cell r="BQ323">
            <v>454.75</v>
          </cell>
          <cell r="BS323">
            <v>0</v>
          </cell>
          <cell r="BT323">
            <v>3.833683408712</v>
          </cell>
        </row>
        <row r="324">
          <cell r="A324" t="str">
            <v>Voice Integrated CRU / Business Talk / 795 (15000 MOU)</v>
          </cell>
          <cell r="B324" t="b">
            <v>0</v>
          </cell>
          <cell r="C324" t="str">
            <v>Voice Integrated CRU</v>
          </cell>
          <cell r="D324">
            <v>6680368</v>
          </cell>
          <cell r="E324">
            <v>0</v>
          </cell>
          <cell r="F324" t="str">
            <v>Integrated CRU / Voice</v>
          </cell>
          <cell r="G324" t="str">
            <v>Business Talk</v>
          </cell>
          <cell r="H324" t="str">
            <v>795 (15000 MOU)</v>
          </cell>
          <cell r="I324" t="str">
            <v>Subscriber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 t="str">
            <v>Voice Integrated CRU / Business Talk</v>
          </cell>
          <cell r="O324">
            <v>0.01</v>
          </cell>
          <cell r="P324" t="str">
            <v>N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7.95</v>
          </cell>
          <cell r="V324">
            <v>795</v>
          </cell>
          <cell r="W324">
            <v>0</v>
          </cell>
          <cell r="X324">
            <v>0</v>
          </cell>
          <cell r="Y324" t="b">
            <v>0</v>
          </cell>
          <cell r="Z324" t="str">
            <v>N/A</v>
          </cell>
          <cell r="AA324">
            <v>0</v>
          </cell>
          <cell r="AB324">
            <v>0</v>
          </cell>
          <cell r="AC324" t="str">
            <v>DiscCRU</v>
          </cell>
          <cell r="AD324" t="str">
            <v>N/A</v>
          </cell>
          <cell r="AE324">
            <v>0.15000000000000002</v>
          </cell>
          <cell r="AF324">
            <v>675.75</v>
          </cell>
          <cell r="AG324" t="b">
            <v>0</v>
          </cell>
          <cell r="AH324" t="str">
            <v>Voice Integrated CRU</v>
          </cell>
          <cell r="AI324" t="str">
            <v>Voice Integrated CRU / Business Talk</v>
          </cell>
          <cell r="AJ324">
            <v>0</v>
          </cell>
          <cell r="AK324">
            <v>0</v>
          </cell>
          <cell r="AL324">
            <v>0.25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3.833683408712</v>
          </cell>
          <cell r="AT324">
            <v>0</v>
          </cell>
          <cell r="AU324">
            <v>3.833683408712</v>
          </cell>
          <cell r="AV324" t="str">
            <v>DiscCRU</v>
          </cell>
          <cell r="AW324">
            <v>0.15000000000000002</v>
          </cell>
          <cell r="AY324">
            <v>6.7575000000000003</v>
          </cell>
          <cell r="AZ324">
            <v>675.75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96.288426155131191</v>
          </cell>
          <cell r="BH324">
            <v>0</v>
          </cell>
          <cell r="BI324">
            <v>0</v>
          </cell>
          <cell r="BJ324">
            <v>0</v>
          </cell>
          <cell r="BK324">
            <v>3.833683408712</v>
          </cell>
          <cell r="BL324">
            <v>0</v>
          </cell>
          <cell r="BM324">
            <v>6.7958368340871198</v>
          </cell>
          <cell r="BN324">
            <v>679.58368340871198</v>
          </cell>
          <cell r="BO324">
            <v>0.88008208875397786</v>
          </cell>
          <cell r="BP324">
            <v>0</v>
          </cell>
          <cell r="BQ324">
            <v>675.75</v>
          </cell>
          <cell r="BS324">
            <v>0</v>
          </cell>
          <cell r="BT324">
            <v>3.833683408712</v>
          </cell>
        </row>
        <row r="325">
          <cell r="A325" t="str">
            <v>Voice Integrated CRU / Business Talk / 1075 (20000 MOU)</v>
          </cell>
          <cell r="B325" t="b">
            <v>0</v>
          </cell>
          <cell r="C325" t="str">
            <v>Voice Integrated CRU</v>
          </cell>
          <cell r="D325">
            <v>6680369</v>
          </cell>
          <cell r="E325">
            <v>0</v>
          </cell>
          <cell r="F325" t="str">
            <v>Integrated CRU / Voice</v>
          </cell>
          <cell r="G325" t="str">
            <v>Business Talk</v>
          </cell>
          <cell r="H325" t="str">
            <v>1075 (20000 MOU)</v>
          </cell>
          <cell r="I325" t="str">
            <v>Subscriber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 t="str">
            <v>Voice Integrated CRU / Business Talk</v>
          </cell>
          <cell r="O325">
            <v>0</v>
          </cell>
          <cell r="P325" t="str">
            <v>N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1075</v>
          </cell>
          <cell r="W325">
            <v>0</v>
          </cell>
          <cell r="X325">
            <v>0</v>
          </cell>
          <cell r="Y325" t="b">
            <v>0</v>
          </cell>
          <cell r="Z325" t="str">
            <v>N/A</v>
          </cell>
          <cell r="AA325">
            <v>0</v>
          </cell>
          <cell r="AB325">
            <v>0</v>
          </cell>
          <cell r="AC325" t="str">
            <v>DiscCRU</v>
          </cell>
          <cell r="AD325" t="str">
            <v>N/A</v>
          </cell>
          <cell r="AE325">
            <v>0.15000000000000002</v>
          </cell>
          <cell r="AF325">
            <v>913.75</v>
          </cell>
          <cell r="AG325" t="b">
            <v>0</v>
          </cell>
          <cell r="AH325" t="str">
            <v>Voice Integrated CRU</v>
          </cell>
          <cell r="AI325" t="str">
            <v>Voice Integrated CRU / Business Talk</v>
          </cell>
          <cell r="AJ325">
            <v>0</v>
          </cell>
          <cell r="AK325">
            <v>0</v>
          </cell>
          <cell r="AL325">
            <v>0.25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3.833683408712</v>
          </cell>
          <cell r="AT325">
            <v>0</v>
          </cell>
          <cell r="AU325">
            <v>3.833683408712</v>
          </cell>
          <cell r="AV325" t="str">
            <v>DiscCRU</v>
          </cell>
          <cell r="AW325">
            <v>0.15000000000000002</v>
          </cell>
          <cell r="AY325">
            <v>0</v>
          </cell>
          <cell r="AZ325">
            <v>913.75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96.288426155131191</v>
          </cell>
          <cell r="BH325">
            <v>0</v>
          </cell>
          <cell r="BI325">
            <v>0</v>
          </cell>
          <cell r="BJ325">
            <v>0</v>
          </cell>
          <cell r="BK325">
            <v>3.833683408712</v>
          </cell>
          <cell r="BL325">
            <v>0</v>
          </cell>
          <cell r="BM325">
            <v>0</v>
          </cell>
          <cell r="BN325">
            <v>917.58368340871198</v>
          </cell>
          <cell r="BO325">
            <v>0.88499801662157274</v>
          </cell>
          <cell r="BP325">
            <v>0</v>
          </cell>
          <cell r="BQ325">
            <v>913.75</v>
          </cell>
          <cell r="BS325">
            <v>0</v>
          </cell>
          <cell r="BT325">
            <v>3.833683408712</v>
          </cell>
        </row>
        <row r="326">
          <cell r="A326" t="str">
            <v>Voice Integrated CRU / Business Talk / 1600 (30000 MOU)</v>
          </cell>
          <cell r="B326" t="b">
            <v>0</v>
          </cell>
          <cell r="C326" t="str">
            <v>Voice Integrated CRU</v>
          </cell>
          <cell r="D326">
            <v>6680370</v>
          </cell>
          <cell r="E326">
            <v>0</v>
          </cell>
          <cell r="F326" t="str">
            <v>Integrated CRU / Voice</v>
          </cell>
          <cell r="G326" t="str">
            <v>Business Talk</v>
          </cell>
          <cell r="H326" t="str">
            <v>1600 (30000 MOU)</v>
          </cell>
          <cell r="I326" t="str">
            <v>Subscriber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 t="str">
            <v>Voice Integrated CRU / Business Talk</v>
          </cell>
          <cell r="O326">
            <v>0</v>
          </cell>
          <cell r="P326" t="str">
            <v>N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1600</v>
          </cell>
          <cell r="W326">
            <v>0</v>
          </cell>
          <cell r="X326">
            <v>0</v>
          </cell>
          <cell r="Y326" t="b">
            <v>0</v>
          </cell>
          <cell r="Z326" t="str">
            <v>N/A</v>
          </cell>
          <cell r="AA326">
            <v>0</v>
          </cell>
          <cell r="AB326">
            <v>0</v>
          </cell>
          <cell r="AC326" t="str">
            <v>DiscCRU</v>
          </cell>
          <cell r="AD326" t="str">
            <v>N/A</v>
          </cell>
          <cell r="AE326">
            <v>0.15000000000000002</v>
          </cell>
          <cell r="AF326">
            <v>1360</v>
          </cell>
          <cell r="AG326" t="b">
            <v>0</v>
          </cell>
          <cell r="AH326" t="str">
            <v>Voice Integrated CRU</v>
          </cell>
          <cell r="AI326" t="str">
            <v>Voice Integrated CRU / Business Talk</v>
          </cell>
          <cell r="AJ326">
            <v>0</v>
          </cell>
          <cell r="AK326">
            <v>0</v>
          </cell>
          <cell r="AL326">
            <v>0.25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3.833683408712</v>
          </cell>
          <cell r="AT326">
            <v>0</v>
          </cell>
          <cell r="AU326">
            <v>3.833683408712</v>
          </cell>
          <cell r="AV326" t="str">
            <v>DiscCRU</v>
          </cell>
          <cell r="AW326">
            <v>0.15000000000000002</v>
          </cell>
          <cell r="AY326">
            <v>0</v>
          </cell>
          <cell r="AZ326">
            <v>1360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96.288426155131191</v>
          </cell>
          <cell r="BH326">
            <v>0</v>
          </cell>
          <cell r="BI326">
            <v>0</v>
          </cell>
          <cell r="BJ326">
            <v>0</v>
          </cell>
          <cell r="BK326">
            <v>3.833683408712</v>
          </cell>
          <cell r="BL326">
            <v>0</v>
          </cell>
          <cell r="BM326">
            <v>0</v>
          </cell>
          <cell r="BN326">
            <v>1363.833683408712</v>
          </cell>
          <cell r="BO326">
            <v>0.88845396469544824</v>
          </cell>
          <cell r="BP326">
            <v>0</v>
          </cell>
          <cell r="BQ326">
            <v>1360</v>
          </cell>
          <cell r="BS326">
            <v>0</v>
          </cell>
          <cell r="BT326">
            <v>3.833683408712</v>
          </cell>
        </row>
        <row r="327">
          <cell r="A327" t="str">
            <v>Voice Integrated CRU / Business Talk / Add A Line</v>
          </cell>
          <cell r="B327" t="b">
            <v>0</v>
          </cell>
          <cell r="C327" t="str">
            <v>Voice Integrated CRU</v>
          </cell>
          <cell r="D327">
            <v>6680371</v>
          </cell>
          <cell r="E327">
            <v>0</v>
          </cell>
          <cell r="F327" t="str">
            <v>Integrated CRU / Voice</v>
          </cell>
          <cell r="G327" t="str">
            <v>Business Talk</v>
          </cell>
          <cell r="H327" t="str">
            <v>Add A Line</v>
          </cell>
          <cell r="I327" t="str">
            <v>Subscriber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 t="str">
            <v>Voice Integrated CRU / Business Talk</v>
          </cell>
          <cell r="O327">
            <v>0.92</v>
          </cell>
          <cell r="P327" t="str">
            <v>N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9.1908000000000012</v>
          </cell>
          <cell r="V327">
            <v>9.99</v>
          </cell>
          <cell r="W327">
            <v>0</v>
          </cell>
          <cell r="X327">
            <v>0</v>
          </cell>
          <cell r="Y327" t="b">
            <v>0</v>
          </cell>
          <cell r="Z327" t="str">
            <v>N/A</v>
          </cell>
          <cell r="AA327">
            <v>0</v>
          </cell>
          <cell r="AB327">
            <v>0</v>
          </cell>
          <cell r="AC327">
            <v>0</v>
          </cell>
          <cell r="AD327" t="str">
            <v>N/A</v>
          </cell>
          <cell r="AE327">
            <v>0</v>
          </cell>
          <cell r="AF327">
            <v>9.99</v>
          </cell>
          <cell r="AG327" t="b">
            <v>0</v>
          </cell>
          <cell r="AH327" t="str">
            <v>Voice Integrated CRU</v>
          </cell>
          <cell r="AI327" t="str">
            <v>Voice Integrated CRU / Business Talk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3.833683408712</v>
          </cell>
          <cell r="AT327">
            <v>0</v>
          </cell>
          <cell r="AU327">
            <v>3.833683408712</v>
          </cell>
          <cell r="AV327" t="str">
            <v>DiscCRU</v>
          </cell>
          <cell r="AW327">
            <v>0.15000000000000002</v>
          </cell>
          <cell r="AY327">
            <v>9.1908000000000012</v>
          </cell>
          <cell r="AZ327">
            <v>9.99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96.288426155131191</v>
          </cell>
          <cell r="BH327">
            <v>0</v>
          </cell>
          <cell r="BI327">
            <v>0</v>
          </cell>
          <cell r="BJ327">
            <v>0</v>
          </cell>
          <cell r="BK327">
            <v>3.833683408712</v>
          </cell>
          <cell r="BL327">
            <v>0</v>
          </cell>
          <cell r="BM327">
            <v>12.717788736015041</v>
          </cell>
          <cell r="BN327">
            <v>13.823683408712</v>
          </cell>
          <cell r="BO327">
            <v>0.2018147276309542</v>
          </cell>
          <cell r="BP327">
            <v>0</v>
          </cell>
          <cell r="BQ327">
            <v>9.99</v>
          </cell>
          <cell r="BS327">
            <v>0</v>
          </cell>
          <cell r="BT327">
            <v>3.833683408712</v>
          </cell>
        </row>
        <row r="328">
          <cell r="A328" t="str">
            <v>Voice Integrated CRU / Gov Nation / Total All Gov Nation</v>
          </cell>
          <cell r="B328" t="b">
            <v>0</v>
          </cell>
          <cell r="C328" t="str">
            <v>Voice Integrated CRU</v>
          </cell>
          <cell r="D328">
            <v>6680372</v>
          </cell>
          <cell r="E328">
            <v>0</v>
          </cell>
          <cell r="F328">
            <v>0</v>
          </cell>
          <cell r="G328" t="str">
            <v>Gov Nation</v>
          </cell>
          <cell r="H328" t="str">
            <v>Total All Gov Nation</v>
          </cell>
          <cell r="I328" t="str">
            <v>Subscriber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 t="str">
            <v>Voice Integrated CRU / Gov Nation</v>
          </cell>
          <cell r="O328">
            <v>0</v>
          </cell>
          <cell r="P328" t="str">
            <v>N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 t="b">
            <v>0</v>
          </cell>
          <cell r="Z328" t="str">
            <v>N/A</v>
          </cell>
          <cell r="AA328">
            <v>0</v>
          </cell>
          <cell r="AB328">
            <v>0</v>
          </cell>
          <cell r="AC328">
            <v>0</v>
          </cell>
          <cell r="AD328" t="str">
            <v>N/A</v>
          </cell>
          <cell r="AE328">
            <v>0</v>
          </cell>
          <cell r="AF328">
            <v>0</v>
          </cell>
          <cell r="AG328" t="b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S328">
            <v>0</v>
          </cell>
          <cell r="BT328">
            <v>0</v>
          </cell>
        </row>
        <row r="329">
          <cell r="A329" t="str">
            <v>Voice Integrated CRU / Gov Nation / Unlimited</v>
          </cell>
          <cell r="B329" t="b">
            <v>0</v>
          </cell>
          <cell r="C329" t="str">
            <v>Voice Integrated CRU</v>
          </cell>
          <cell r="D329">
            <v>7413208</v>
          </cell>
          <cell r="E329">
            <v>0</v>
          </cell>
          <cell r="F329" t="str">
            <v>Integrated CRU / Voice</v>
          </cell>
          <cell r="G329" t="str">
            <v>Gov Nation</v>
          </cell>
          <cell r="H329" t="str">
            <v>Unlimited</v>
          </cell>
          <cell r="I329" t="str">
            <v>Subscriber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 t="str">
            <v>Voice Integrated CRU / Gov Nation</v>
          </cell>
          <cell r="O329">
            <v>0</v>
          </cell>
          <cell r="P329" t="str">
            <v>N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69.989999999999995</v>
          </cell>
          <cell r="W329">
            <v>0</v>
          </cell>
          <cell r="X329">
            <v>0</v>
          </cell>
          <cell r="Y329" t="b">
            <v>1</v>
          </cell>
          <cell r="Z329" t="str">
            <v>N/A</v>
          </cell>
          <cell r="AA329">
            <v>0</v>
          </cell>
          <cell r="AB329">
            <v>0</v>
          </cell>
          <cell r="AC329">
            <v>0</v>
          </cell>
          <cell r="AD329" t="str">
            <v>N/A</v>
          </cell>
          <cell r="AE329">
            <v>0</v>
          </cell>
          <cell r="AF329">
            <v>69.989999999999995</v>
          </cell>
          <cell r="AG329" t="b">
            <v>0</v>
          </cell>
          <cell r="AH329" t="str">
            <v>Voice Integrated CRU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7.46</v>
          </cell>
          <cell r="AT329">
            <v>0</v>
          </cell>
          <cell r="AU329">
            <v>7.46</v>
          </cell>
          <cell r="AV329" t="str">
            <v>DiscCRU</v>
          </cell>
          <cell r="AW329">
            <v>0.15000000000000002</v>
          </cell>
          <cell r="AY329">
            <v>0</v>
          </cell>
          <cell r="AZ329">
            <v>69.989999999999995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54.010575861892534</v>
          </cell>
          <cell r="BH329">
            <v>0</v>
          </cell>
          <cell r="BI329">
            <v>0</v>
          </cell>
          <cell r="BJ329">
            <v>0</v>
          </cell>
          <cell r="BK329">
            <v>7.46</v>
          </cell>
          <cell r="BL329">
            <v>0</v>
          </cell>
          <cell r="BM329">
            <v>0</v>
          </cell>
          <cell r="BN329">
            <v>77.449999999999989</v>
          </cell>
          <cell r="BO329">
            <v>0.66612031121266901</v>
          </cell>
          <cell r="BP329">
            <v>0</v>
          </cell>
          <cell r="BQ329">
            <v>69.989999999999995</v>
          </cell>
          <cell r="BS329">
            <v>0</v>
          </cell>
          <cell r="BT329">
            <v>7.46</v>
          </cell>
        </row>
        <row r="330">
          <cell r="A330" t="str">
            <v>Voice Integrated CRU / Gov Nation / GOV100</v>
          </cell>
          <cell r="B330" t="b">
            <v>0</v>
          </cell>
          <cell r="C330" t="str">
            <v>Voice Integrated CRU</v>
          </cell>
          <cell r="D330">
            <v>6680373</v>
          </cell>
          <cell r="E330">
            <v>0</v>
          </cell>
          <cell r="F330" t="str">
            <v>Integrated CRU / Voice</v>
          </cell>
          <cell r="G330" t="str">
            <v>Gov Nation</v>
          </cell>
          <cell r="H330" t="str">
            <v>GOV100</v>
          </cell>
          <cell r="I330" t="str">
            <v>Subscriber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 t="str">
            <v>Voice Integrated CRU / Gov Nation</v>
          </cell>
          <cell r="O330">
            <v>0</v>
          </cell>
          <cell r="P330" t="str">
            <v>N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25</v>
          </cell>
          <cell r="W330">
            <v>0</v>
          </cell>
          <cell r="X330">
            <v>0</v>
          </cell>
          <cell r="Y330" t="b">
            <v>1</v>
          </cell>
          <cell r="Z330" t="str">
            <v>N/A</v>
          </cell>
          <cell r="AA330">
            <v>0</v>
          </cell>
          <cell r="AB330">
            <v>0</v>
          </cell>
          <cell r="AC330" t="str">
            <v>DiscCRU</v>
          </cell>
          <cell r="AD330" t="str">
            <v>N/A</v>
          </cell>
          <cell r="AE330">
            <v>0.15000000000000002</v>
          </cell>
          <cell r="AF330">
            <v>21.25</v>
          </cell>
          <cell r="AG330" t="b">
            <v>0</v>
          </cell>
          <cell r="AH330" t="str">
            <v>Voice Integrated CRU</v>
          </cell>
          <cell r="AI330">
            <v>0</v>
          </cell>
          <cell r="AJ330">
            <v>0</v>
          </cell>
          <cell r="AK330">
            <v>11</v>
          </cell>
          <cell r="AL330">
            <v>0.45</v>
          </cell>
          <cell r="AM330">
            <v>4.95</v>
          </cell>
          <cell r="AN330">
            <v>0</v>
          </cell>
          <cell r="AO330">
            <v>4.95</v>
          </cell>
          <cell r="AP330">
            <v>0</v>
          </cell>
          <cell r="AQ330">
            <v>0</v>
          </cell>
          <cell r="AR330">
            <v>0</v>
          </cell>
          <cell r="AS330">
            <v>7.46</v>
          </cell>
          <cell r="AT330">
            <v>0</v>
          </cell>
          <cell r="AU330">
            <v>7.46</v>
          </cell>
          <cell r="AV330" t="str">
            <v>DiscCRU</v>
          </cell>
          <cell r="AW330">
            <v>0.15000000000000002</v>
          </cell>
          <cell r="AY330">
            <v>0</v>
          </cell>
          <cell r="AZ330">
            <v>21.25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54.010575861892534</v>
          </cell>
          <cell r="BH330">
            <v>0</v>
          </cell>
          <cell r="BI330">
            <v>0</v>
          </cell>
          <cell r="BJ330">
            <v>4.95</v>
          </cell>
          <cell r="BK330">
            <v>7.46</v>
          </cell>
          <cell r="BL330">
            <v>0</v>
          </cell>
          <cell r="BM330">
            <v>0</v>
          </cell>
          <cell r="BN330">
            <v>33.659999999999997</v>
          </cell>
          <cell r="BO330">
            <v>0.47084701891013214</v>
          </cell>
          <cell r="BP330">
            <v>0</v>
          </cell>
          <cell r="BQ330">
            <v>21.25</v>
          </cell>
          <cell r="BS330">
            <v>0</v>
          </cell>
          <cell r="BT330">
            <v>7.46</v>
          </cell>
        </row>
        <row r="331">
          <cell r="A331" t="str">
            <v>Voice Integrated CRU / Gov Nation / GOV200</v>
          </cell>
          <cell r="B331" t="b">
            <v>0</v>
          </cell>
          <cell r="C331" t="str">
            <v>Voice Integrated CRU</v>
          </cell>
          <cell r="D331">
            <v>6680374</v>
          </cell>
          <cell r="E331">
            <v>0</v>
          </cell>
          <cell r="F331" t="str">
            <v>Integrated CRU / Voice</v>
          </cell>
          <cell r="G331" t="str">
            <v>Gov Nation</v>
          </cell>
          <cell r="H331" t="str">
            <v>GOV200</v>
          </cell>
          <cell r="I331" t="str">
            <v>Subscriber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 t="str">
            <v>Voice Integrated CRU / Gov Nation</v>
          </cell>
          <cell r="O331">
            <v>0</v>
          </cell>
          <cell r="P331" t="str">
            <v>N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29</v>
          </cell>
          <cell r="W331">
            <v>0</v>
          </cell>
          <cell r="X331">
            <v>0</v>
          </cell>
          <cell r="Y331" t="b">
            <v>1</v>
          </cell>
          <cell r="Z331" t="str">
            <v>N/A</v>
          </cell>
          <cell r="AA331">
            <v>0</v>
          </cell>
          <cell r="AB331">
            <v>0</v>
          </cell>
          <cell r="AC331" t="str">
            <v>DiscCRU</v>
          </cell>
          <cell r="AD331" t="str">
            <v>N/A</v>
          </cell>
          <cell r="AE331">
            <v>0.15000000000000002</v>
          </cell>
          <cell r="AF331">
            <v>24.65</v>
          </cell>
          <cell r="AG331" t="b">
            <v>0</v>
          </cell>
          <cell r="AH331" t="str">
            <v>Voice Integrated CRU</v>
          </cell>
          <cell r="AI331">
            <v>0</v>
          </cell>
          <cell r="AJ331">
            <v>0</v>
          </cell>
          <cell r="AK331">
            <v>11</v>
          </cell>
          <cell r="AL331">
            <v>0.45</v>
          </cell>
          <cell r="AM331">
            <v>4.95</v>
          </cell>
          <cell r="AN331">
            <v>0</v>
          </cell>
          <cell r="AO331">
            <v>4.95</v>
          </cell>
          <cell r="AP331">
            <v>0</v>
          </cell>
          <cell r="AQ331">
            <v>0</v>
          </cell>
          <cell r="AR331">
            <v>0</v>
          </cell>
          <cell r="AS331">
            <v>7.46</v>
          </cell>
          <cell r="AT331">
            <v>0</v>
          </cell>
          <cell r="AU331">
            <v>7.46</v>
          </cell>
          <cell r="AV331" t="str">
            <v>DiscCRU</v>
          </cell>
          <cell r="AW331">
            <v>0.15000000000000002</v>
          </cell>
          <cell r="AY331">
            <v>0</v>
          </cell>
          <cell r="AZ331">
            <v>24.65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54.010575861892534</v>
          </cell>
          <cell r="BH331">
            <v>0</v>
          </cell>
          <cell r="BI331">
            <v>0</v>
          </cell>
          <cell r="BJ331">
            <v>4.95</v>
          </cell>
          <cell r="BK331">
            <v>7.46</v>
          </cell>
          <cell r="BL331">
            <v>0</v>
          </cell>
          <cell r="BM331">
            <v>0</v>
          </cell>
          <cell r="BN331">
            <v>37.059999999999995</v>
          </cell>
          <cell r="BO331">
            <v>0.50750277055711446</v>
          </cell>
          <cell r="BP331">
            <v>0</v>
          </cell>
          <cell r="BQ331">
            <v>24.65</v>
          </cell>
          <cell r="BS331">
            <v>0</v>
          </cell>
          <cell r="BT331">
            <v>7.46</v>
          </cell>
        </row>
        <row r="332">
          <cell r="A332" t="str">
            <v>Voice Integrated CRU / Gov Nation / GOV300</v>
          </cell>
          <cell r="B332" t="b">
            <v>0</v>
          </cell>
          <cell r="C332" t="str">
            <v>Voice Integrated CRU</v>
          </cell>
          <cell r="D332">
            <v>6680375</v>
          </cell>
          <cell r="E332">
            <v>0</v>
          </cell>
          <cell r="F332" t="str">
            <v>Integrated CRU / Voice</v>
          </cell>
          <cell r="G332" t="str">
            <v>Gov Nation</v>
          </cell>
          <cell r="H332" t="str">
            <v>GOV300</v>
          </cell>
          <cell r="I332" t="str">
            <v>Subscriber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 t="str">
            <v>Voice Integrated CRU / Gov Nation</v>
          </cell>
          <cell r="O332">
            <v>0.25</v>
          </cell>
          <cell r="P332" t="str">
            <v>N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8.5</v>
          </cell>
          <cell r="V332">
            <v>34</v>
          </cell>
          <cell r="W332">
            <v>0</v>
          </cell>
          <cell r="X332">
            <v>0</v>
          </cell>
          <cell r="Y332" t="b">
            <v>1</v>
          </cell>
          <cell r="Z332" t="str">
            <v>N/A</v>
          </cell>
          <cell r="AA332">
            <v>0</v>
          </cell>
          <cell r="AB332">
            <v>0</v>
          </cell>
          <cell r="AC332" t="str">
            <v>DiscCRU</v>
          </cell>
          <cell r="AD332" t="str">
            <v>N/A</v>
          </cell>
          <cell r="AE332">
            <v>0.15000000000000002</v>
          </cell>
          <cell r="AF332">
            <v>28.9</v>
          </cell>
          <cell r="AG332" t="b">
            <v>0</v>
          </cell>
          <cell r="AH332" t="str">
            <v>Voice Integrated CRU</v>
          </cell>
          <cell r="AI332">
            <v>0</v>
          </cell>
          <cell r="AJ332">
            <v>0</v>
          </cell>
          <cell r="AK332">
            <v>11</v>
          </cell>
          <cell r="AL332">
            <v>0.45</v>
          </cell>
          <cell r="AM332">
            <v>4.95</v>
          </cell>
          <cell r="AN332">
            <v>0</v>
          </cell>
          <cell r="AO332">
            <v>4.95</v>
          </cell>
          <cell r="AP332">
            <v>0</v>
          </cell>
          <cell r="AQ332">
            <v>0</v>
          </cell>
          <cell r="AR332">
            <v>0</v>
          </cell>
          <cell r="AS332">
            <v>7.46</v>
          </cell>
          <cell r="AT332">
            <v>0</v>
          </cell>
          <cell r="AU332">
            <v>7.46</v>
          </cell>
          <cell r="AV332" t="str">
            <v>DiscCRU</v>
          </cell>
          <cell r="AW332">
            <v>0.15000000000000002</v>
          </cell>
          <cell r="AY332">
            <v>7.2249999999999996</v>
          </cell>
          <cell r="AZ332">
            <v>28.9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54.010575861892534</v>
          </cell>
          <cell r="BH332">
            <v>0</v>
          </cell>
          <cell r="BI332">
            <v>0</v>
          </cell>
          <cell r="BJ332">
            <v>4.95</v>
          </cell>
          <cell r="BK332">
            <v>7.46</v>
          </cell>
          <cell r="BL332">
            <v>0</v>
          </cell>
          <cell r="BM332">
            <v>10.327500000000001</v>
          </cell>
          <cell r="BN332">
            <v>41.31</v>
          </cell>
          <cell r="BO332">
            <v>0.54655327219399563</v>
          </cell>
          <cell r="BP332">
            <v>0</v>
          </cell>
          <cell r="BQ332">
            <v>28.9</v>
          </cell>
          <cell r="BS332">
            <v>0</v>
          </cell>
          <cell r="BT332">
            <v>7.46</v>
          </cell>
        </row>
        <row r="333">
          <cell r="A333" t="str">
            <v>Voice Integrated CRU / Gov Nation / GOV400</v>
          </cell>
          <cell r="B333" t="b">
            <v>0</v>
          </cell>
          <cell r="C333" t="str">
            <v>Voice Integrated CRU</v>
          </cell>
          <cell r="D333">
            <v>6680376</v>
          </cell>
          <cell r="E333">
            <v>0</v>
          </cell>
          <cell r="F333" t="str">
            <v>Integrated CRU / Voice</v>
          </cell>
          <cell r="G333" t="str">
            <v>Gov Nation</v>
          </cell>
          <cell r="H333" t="str">
            <v>GOV400</v>
          </cell>
          <cell r="I333" t="str">
            <v>Subscriber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 t="str">
            <v>Voice Integrated CRU / Gov Nation</v>
          </cell>
          <cell r="O333">
            <v>0.25</v>
          </cell>
          <cell r="P333" t="str">
            <v>N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9.75</v>
          </cell>
          <cell r="V333">
            <v>39</v>
          </cell>
          <cell r="W333">
            <v>0</v>
          </cell>
          <cell r="X333">
            <v>0</v>
          </cell>
          <cell r="Y333" t="b">
            <v>1</v>
          </cell>
          <cell r="Z333" t="str">
            <v>N/A</v>
          </cell>
          <cell r="AA333">
            <v>0</v>
          </cell>
          <cell r="AB333">
            <v>0</v>
          </cell>
          <cell r="AC333" t="str">
            <v>DiscCRU</v>
          </cell>
          <cell r="AD333" t="str">
            <v>N/A</v>
          </cell>
          <cell r="AE333">
            <v>0.15000000000000002</v>
          </cell>
          <cell r="AF333">
            <v>33.15</v>
          </cell>
          <cell r="AG333" t="b">
            <v>0</v>
          </cell>
          <cell r="AH333" t="str">
            <v>Voice Integrated CRU</v>
          </cell>
          <cell r="AI333">
            <v>0</v>
          </cell>
          <cell r="AJ333">
            <v>0</v>
          </cell>
          <cell r="AK333">
            <v>11</v>
          </cell>
          <cell r="AL333">
            <v>0.45</v>
          </cell>
          <cell r="AM333">
            <v>4.95</v>
          </cell>
          <cell r="AN333">
            <v>0</v>
          </cell>
          <cell r="AO333">
            <v>4.95</v>
          </cell>
          <cell r="AP333">
            <v>0</v>
          </cell>
          <cell r="AQ333">
            <v>0</v>
          </cell>
          <cell r="AR333">
            <v>0</v>
          </cell>
          <cell r="AS333">
            <v>7.46</v>
          </cell>
          <cell r="AT333">
            <v>0</v>
          </cell>
          <cell r="AU333">
            <v>7.46</v>
          </cell>
          <cell r="AV333" t="str">
            <v>DiscCRU</v>
          </cell>
          <cell r="AW333">
            <v>0.15000000000000002</v>
          </cell>
          <cell r="AY333">
            <v>8.2874999999999996</v>
          </cell>
          <cell r="AZ333">
            <v>33.15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54.010575861892534</v>
          </cell>
          <cell r="BH333">
            <v>0</v>
          </cell>
          <cell r="BI333">
            <v>0</v>
          </cell>
          <cell r="BJ333">
            <v>4.95</v>
          </cell>
          <cell r="BK333">
            <v>7.46</v>
          </cell>
          <cell r="BL333">
            <v>0</v>
          </cell>
          <cell r="BM333">
            <v>11.39</v>
          </cell>
          <cell r="BN333">
            <v>45.56</v>
          </cell>
          <cell r="BO333">
            <v>0.57831823248071246</v>
          </cell>
          <cell r="BP333">
            <v>0</v>
          </cell>
          <cell r="BQ333">
            <v>33.15</v>
          </cell>
          <cell r="BS333">
            <v>0</v>
          </cell>
          <cell r="BT333">
            <v>7.46</v>
          </cell>
        </row>
        <row r="334">
          <cell r="A334" t="str">
            <v>Voice Integrated CRU / Gov Nation / GOV500</v>
          </cell>
          <cell r="B334" t="b">
            <v>0</v>
          </cell>
          <cell r="C334" t="str">
            <v>Voice Integrated CRU</v>
          </cell>
          <cell r="D334">
            <v>6680377</v>
          </cell>
          <cell r="E334">
            <v>0</v>
          </cell>
          <cell r="F334" t="str">
            <v>Integrated CRU / Voice</v>
          </cell>
          <cell r="G334" t="str">
            <v>Gov Nation</v>
          </cell>
          <cell r="H334" t="str">
            <v>GOV500</v>
          </cell>
          <cell r="I334" t="str">
            <v>Subscriber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 t="str">
            <v>Voice Integrated CRU / Gov Nation</v>
          </cell>
          <cell r="O334">
            <v>0</v>
          </cell>
          <cell r="P334" t="str">
            <v>N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44</v>
          </cell>
          <cell r="W334">
            <v>0</v>
          </cell>
          <cell r="X334">
            <v>0</v>
          </cell>
          <cell r="Y334" t="b">
            <v>1</v>
          </cell>
          <cell r="Z334" t="str">
            <v>N/A</v>
          </cell>
          <cell r="AA334">
            <v>0</v>
          </cell>
          <cell r="AB334">
            <v>0</v>
          </cell>
          <cell r="AC334" t="str">
            <v>DiscCRU</v>
          </cell>
          <cell r="AD334" t="str">
            <v>N/A</v>
          </cell>
          <cell r="AE334">
            <v>0.15000000000000002</v>
          </cell>
          <cell r="AF334">
            <v>37.4</v>
          </cell>
          <cell r="AG334" t="b">
            <v>0</v>
          </cell>
          <cell r="AH334" t="str">
            <v>Voice Integrated CRU</v>
          </cell>
          <cell r="AI334">
            <v>0</v>
          </cell>
          <cell r="AJ334">
            <v>0</v>
          </cell>
          <cell r="AK334">
            <v>18</v>
          </cell>
          <cell r="AL334">
            <v>0.4</v>
          </cell>
          <cell r="AM334">
            <v>7.2</v>
          </cell>
          <cell r="AN334">
            <v>0</v>
          </cell>
          <cell r="AO334">
            <v>7.2</v>
          </cell>
          <cell r="AP334">
            <v>0</v>
          </cell>
          <cell r="AQ334">
            <v>0</v>
          </cell>
          <cell r="AR334">
            <v>0</v>
          </cell>
          <cell r="AS334">
            <v>7.46</v>
          </cell>
          <cell r="AT334">
            <v>0</v>
          </cell>
          <cell r="AU334">
            <v>7.46</v>
          </cell>
          <cell r="AV334" t="str">
            <v>DiscCRU</v>
          </cell>
          <cell r="AW334">
            <v>0.15000000000000002</v>
          </cell>
          <cell r="AY334">
            <v>0</v>
          </cell>
          <cell r="AZ334">
            <v>37.4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54.010575861892534</v>
          </cell>
          <cell r="BH334">
            <v>0</v>
          </cell>
          <cell r="BI334">
            <v>0</v>
          </cell>
          <cell r="BJ334">
            <v>7.2</v>
          </cell>
          <cell r="BK334">
            <v>7.46</v>
          </cell>
          <cell r="BL334">
            <v>0</v>
          </cell>
          <cell r="BM334">
            <v>0</v>
          </cell>
          <cell r="BN334">
            <v>52.06</v>
          </cell>
          <cell r="BO334">
            <v>0.60507300257090113</v>
          </cell>
          <cell r="BP334">
            <v>0</v>
          </cell>
          <cell r="BQ334">
            <v>37.4</v>
          </cell>
          <cell r="BS334">
            <v>0</v>
          </cell>
          <cell r="BT334">
            <v>7.46</v>
          </cell>
        </row>
        <row r="335">
          <cell r="A335" t="str">
            <v>Voice Integrated CRU / Gov Nation / GOV600</v>
          </cell>
          <cell r="B335" t="b">
            <v>0</v>
          </cell>
          <cell r="C335" t="str">
            <v>Voice Integrated CRU</v>
          </cell>
          <cell r="D335">
            <v>6680378</v>
          </cell>
          <cell r="E335">
            <v>0</v>
          </cell>
          <cell r="F335" t="str">
            <v>Integrated CRU / Voice</v>
          </cell>
          <cell r="G335" t="str">
            <v>Gov Nation</v>
          </cell>
          <cell r="H335" t="str">
            <v>GOV600</v>
          </cell>
          <cell r="I335" t="str">
            <v>Subscriber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 t="str">
            <v>Voice Integrated CRU / Gov Nation</v>
          </cell>
          <cell r="O335">
            <v>0.25</v>
          </cell>
          <cell r="P335" t="str">
            <v>N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12</v>
          </cell>
          <cell r="V335">
            <v>48</v>
          </cell>
          <cell r="W335">
            <v>0</v>
          </cell>
          <cell r="X335">
            <v>0</v>
          </cell>
          <cell r="Y335" t="b">
            <v>1</v>
          </cell>
          <cell r="Z335" t="str">
            <v>N/A</v>
          </cell>
          <cell r="AA335">
            <v>0</v>
          </cell>
          <cell r="AB335">
            <v>0</v>
          </cell>
          <cell r="AC335" t="str">
            <v>DiscCRU</v>
          </cell>
          <cell r="AD335" t="str">
            <v>N/A</v>
          </cell>
          <cell r="AE335">
            <v>0.15000000000000002</v>
          </cell>
          <cell r="AF335">
            <v>40.799999999999997</v>
          </cell>
          <cell r="AG335" t="b">
            <v>0</v>
          </cell>
          <cell r="AH335" t="str">
            <v>Voice Integrated CRU</v>
          </cell>
          <cell r="AI335">
            <v>0</v>
          </cell>
          <cell r="AJ335">
            <v>0</v>
          </cell>
          <cell r="AK335">
            <v>18</v>
          </cell>
          <cell r="AL335">
            <v>0.4</v>
          </cell>
          <cell r="AM335">
            <v>7.2</v>
          </cell>
          <cell r="AN335">
            <v>0</v>
          </cell>
          <cell r="AO335">
            <v>7.2</v>
          </cell>
          <cell r="AP335">
            <v>0</v>
          </cell>
          <cell r="AQ335">
            <v>0</v>
          </cell>
          <cell r="AR335">
            <v>0</v>
          </cell>
          <cell r="AS335">
            <v>7.46</v>
          </cell>
          <cell r="AT335">
            <v>0</v>
          </cell>
          <cell r="AU335">
            <v>7.46</v>
          </cell>
          <cell r="AV335" t="str">
            <v>DiscCRU</v>
          </cell>
          <cell r="AW335">
            <v>0.15000000000000002</v>
          </cell>
          <cell r="AY335">
            <v>10.199999999999999</v>
          </cell>
          <cell r="AZ335">
            <v>40.799999999999997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54.010575861892534</v>
          </cell>
          <cell r="BH335">
            <v>0</v>
          </cell>
          <cell r="BI335">
            <v>0</v>
          </cell>
          <cell r="BJ335">
            <v>7.2</v>
          </cell>
          <cell r="BK335">
            <v>7.46</v>
          </cell>
          <cell r="BL335">
            <v>0</v>
          </cell>
          <cell r="BM335">
            <v>13.865</v>
          </cell>
          <cell r="BN335">
            <v>55.46</v>
          </cell>
          <cell r="BO335">
            <v>0.6220933197076256</v>
          </cell>
          <cell r="BP335">
            <v>0</v>
          </cell>
          <cell r="BQ335">
            <v>40.799999999999997</v>
          </cell>
          <cell r="BS335">
            <v>0</v>
          </cell>
          <cell r="BT335">
            <v>7.46</v>
          </cell>
        </row>
        <row r="336">
          <cell r="A336" t="str">
            <v>Voice Integrated CRU / Gov Nation / GOV700</v>
          </cell>
          <cell r="B336" t="b">
            <v>0</v>
          </cell>
          <cell r="C336" t="str">
            <v>Voice Integrated CRU</v>
          </cell>
          <cell r="D336">
            <v>6680379</v>
          </cell>
          <cell r="E336">
            <v>0</v>
          </cell>
          <cell r="F336" t="str">
            <v>Integrated CRU / Voice</v>
          </cell>
          <cell r="G336" t="str">
            <v>Gov Nation</v>
          </cell>
          <cell r="H336" t="str">
            <v>GOV700</v>
          </cell>
          <cell r="I336" t="str">
            <v>Subscriber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 t="str">
            <v>Voice Integrated CRU / Gov Nation</v>
          </cell>
          <cell r="O336">
            <v>0</v>
          </cell>
          <cell r="P336" t="str">
            <v>N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52</v>
          </cell>
          <cell r="W336">
            <v>0</v>
          </cell>
          <cell r="X336">
            <v>0</v>
          </cell>
          <cell r="Y336" t="b">
            <v>1</v>
          </cell>
          <cell r="Z336" t="str">
            <v>N/A</v>
          </cell>
          <cell r="AA336">
            <v>0</v>
          </cell>
          <cell r="AB336">
            <v>0</v>
          </cell>
          <cell r="AC336" t="str">
            <v>DiscCRU</v>
          </cell>
          <cell r="AD336" t="str">
            <v>N/A</v>
          </cell>
          <cell r="AE336">
            <v>0.15000000000000002</v>
          </cell>
          <cell r="AF336">
            <v>44.199999999999996</v>
          </cell>
          <cell r="AG336" t="b">
            <v>0</v>
          </cell>
          <cell r="AH336" t="str">
            <v>Voice Integrated CRU</v>
          </cell>
          <cell r="AI336">
            <v>0</v>
          </cell>
          <cell r="AJ336">
            <v>0</v>
          </cell>
          <cell r="AK336">
            <v>18</v>
          </cell>
          <cell r="AL336">
            <v>0.4</v>
          </cell>
          <cell r="AM336">
            <v>7.2</v>
          </cell>
          <cell r="AN336">
            <v>0</v>
          </cell>
          <cell r="AO336">
            <v>7.2</v>
          </cell>
          <cell r="AP336">
            <v>0</v>
          </cell>
          <cell r="AQ336">
            <v>0</v>
          </cell>
          <cell r="AR336">
            <v>0</v>
          </cell>
          <cell r="AS336">
            <v>7.46</v>
          </cell>
          <cell r="AT336">
            <v>0</v>
          </cell>
          <cell r="AU336">
            <v>7.46</v>
          </cell>
          <cell r="AV336" t="str">
            <v>DiscCRU</v>
          </cell>
          <cell r="AW336">
            <v>0.15000000000000002</v>
          </cell>
          <cell r="AY336">
            <v>0</v>
          </cell>
          <cell r="AZ336">
            <v>44.199999999999996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54.010575861892534</v>
          </cell>
          <cell r="BH336">
            <v>0</v>
          </cell>
          <cell r="BI336">
            <v>0</v>
          </cell>
          <cell r="BJ336">
            <v>7.2</v>
          </cell>
          <cell r="BK336">
            <v>7.46</v>
          </cell>
          <cell r="BL336">
            <v>0</v>
          </cell>
          <cell r="BM336">
            <v>0</v>
          </cell>
          <cell r="BN336">
            <v>58.86</v>
          </cell>
          <cell r="BO336">
            <v>0.63714730730765745</v>
          </cell>
          <cell r="BP336">
            <v>0</v>
          </cell>
          <cell r="BQ336">
            <v>44.199999999999996</v>
          </cell>
          <cell r="BS336">
            <v>0</v>
          </cell>
          <cell r="BT336">
            <v>7.46</v>
          </cell>
        </row>
        <row r="337">
          <cell r="A337" t="str">
            <v>Voice Integrated CRU / Gov Nation / GOV800</v>
          </cell>
          <cell r="B337" t="b">
            <v>0</v>
          </cell>
          <cell r="C337" t="str">
            <v>Voice Integrated CRU</v>
          </cell>
          <cell r="D337">
            <v>6680380</v>
          </cell>
          <cell r="E337">
            <v>0</v>
          </cell>
          <cell r="F337" t="str">
            <v>Integrated CRU / Voice</v>
          </cell>
          <cell r="G337" t="str">
            <v>Gov Nation</v>
          </cell>
          <cell r="H337" t="str">
            <v>GOV800</v>
          </cell>
          <cell r="I337" t="str">
            <v>Subscriber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 t="str">
            <v>Voice Integrated CRU / Gov Nation</v>
          </cell>
          <cell r="O337">
            <v>0</v>
          </cell>
          <cell r="P337" t="str">
            <v>N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56</v>
          </cell>
          <cell r="W337">
            <v>0</v>
          </cell>
          <cell r="X337">
            <v>0</v>
          </cell>
          <cell r="Y337" t="b">
            <v>1</v>
          </cell>
          <cell r="Z337" t="str">
            <v>N/A</v>
          </cell>
          <cell r="AA337">
            <v>0</v>
          </cell>
          <cell r="AB337">
            <v>0</v>
          </cell>
          <cell r="AC337" t="str">
            <v>DiscCRU</v>
          </cell>
          <cell r="AD337" t="str">
            <v>N/A</v>
          </cell>
          <cell r="AE337">
            <v>0.15000000000000002</v>
          </cell>
          <cell r="AF337">
            <v>47.6</v>
          </cell>
          <cell r="AG337" t="b">
            <v>0</v>
          </cell>
          <cell r="AH337" t="str">
            <v>Voice Integrated CRU</v>
          </cell>
          <cell r="AI337">
            <v>0</v>
          </cell>
          <cell r="AJ337">
            <v>0</v>
          </cell>
          <cell r="AK337">
            <v>18</v>
          </cell>
          <cell r="AL337">
            <v>0.4</v>
          </cell>
          <cell r="AM337">
            <v>7.2</v>
          </cell>
          <cell r="AN337">
            <v>0</v>
          </cell>
          <cell r="AO337">
            <v>7.2</v>
          </cell>
          <cell r="AP337">
            <v>0</v>
          </cell>
          <cell r="AQ337">
            <v>0</v>
          </cell>
          <cell r="AR337">
            <v>0</v>
          </cell>
          <cell r="AS337">
            <v>7.46</v>
          </cell>
          <cell r="AT337">
            <v>0</v>
          </cell>
          <cell r="AU337">
            <v>7.46</v>
          </cell>
          <cell r="AV337" t="str">
            <v>DiscCRU</v>
          </cell>
          <cell r="AW337">
            <v>0.15000000000000002</v>
          </cell>
          <cell r="AY337">
            <v>0</v>
          </cell>
          <cell r="AZ337">
            <v>47.6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54.010575861892534</v>
          </cell>
          <cell r="BH337">
            <v>0</v>
          </cell>
          <cell r="BI337">
            <v>0</v>
          </cell>
          <cell r="BJ337">
            <v>7.2</v>
          </cell>
          <cell r="BK337">
            <v>7.46</v>
          </cell>
          <cell r="BL337">
            <v>0</v>
          </cell>
          <cell r="BM337">
            <v>0</v>
          </cell>
          <cell r="BN337">
            <v>62.260000000000005</v>
          </cell>
          <cell r="BO337">
            <v>0.65055710737668671</v>
          </cell>
          <cell r="BP337">
            <v>0</v>
          </cell>
          <cell r="BQ337">
            <v>47.6</v>
          </cell>
          <cell r="BS337">
            <v>0</v>
          </cell>
          <cell r="BT337">
            <v>7.46</v>
          </cell>
        </row>
        <row r="338">
          <cell r="A338" t="str">
            <v>Voice Integrated CRU / Gov Nation / GOV900</v>
          </cell>
          <cell r="B338" t="b">
            <v>0</v>
          </cell>
          <cell r="C338" t="str">
            <v>Voice Integrated CRU</v>
          </cell>
          <cell r="D338">
            <v>6680381</v>
          </cell>
          <cell r="E338">
            <v>0</v>
          </cell>
          <cell r="F338" t="str">
            <v>Integrated CRU / Voice</v>
          </cell>
          <cell r="G338" t="str">
            <v>Gov Nation</v>
          </cell>
          <cell r="H338" t="str">
            <v>GOV900</v>
          </cell>
          <cell r="I338" t="str">
            <v>Subscriber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 t="str">
            <v>Voice Integrated CRU / Gov Nation</v>
          </cell>
          <cell r="O338">
            <v>0</v>
          </cell>
          <cell r="P338" t="str">
            <v>N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60</v>
          </cell>
          <cell r="W338">
            <v>0</v>
          </cell>
          <cell r="X338">
            <v>0</v>
          </cell>
          <cell r="Y338" t="b">
            <v>1</v>
          </cell>
          <cell r="Z338" t="str">
            <v>N/A</v>
          </cell>
          <cell r="AA338">
            <v>0</v>
          </cell>
          <cell r="AB338">
            <v>0</v>
          </cell>
          <cell r="AC338" t="str">
            <v>DiscCRU</v>
          </cell>
          <cell r="AD338" t="str">
            <v>N/A</v>
          </cell>
          <cell r="AE338">
            <v>0.15000000000000002</v>
          </cell>
          <cell r="AF338">
            <v>51</v>
          </cell>
          <cell r="AG338" t="b">
            <v>0</v>
          </cell>
          <cell r="AH338" t="str">
            <v>Voice Integrated CRU</v>
          </cell>
          <cell r="AI338">
            <v>0</v>
          </cell>
          <cell r="AJ338">
            <v>0</v>
          </cell>
          <cell r="AK338">
            <v>18</v>
          </cell>
          <cell r="AL338">
            <v>0.4</v>
          </cell>
          <cell r="AM338">
            <v>7.2</v>
          </cell>
          <cell r="AN338">
            <v>0</v>
          </cell>
          <cell r="AO338">
            <v>7.2</v>
          </cell>
          <cell r="AP338">
            <v>0</v>
          </cell>
          <cell r="AQ338">
            <v>0</v>
          </cell>
          <cell r="AR338">
            <v>0</v>
          </cell>
          <cell r="AS338">
            <v>7.46</v>
          </cell>
          <cell r="AT338">
            <v>0</v>
          </cell>
          <cell r="AU338">
            <v>7.46</v>
          </cell>
          <cell r="AV338" t="str">
            <v>DiscCRU</v>
          </cell>
          <cell r="AW338">
            <v>0.15000000000000002</v>
          </cell>
          <cell r="AY338">
            <v>0</v>
          </cell>
          <cell r="AZ338">
            <v>51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54.010575861892534</v>
          </cell>
          <cell r="BH338">
            <v>0</v>
          </cell>
          <cell r="BI338">
            <v>0</v>
          </cell>
          <cell r="BJ338">
            <v>7.2</v>
          </cell>
          <cell r="BK338">
            <v>7.46</v>
          </cell>
          <cell r="BL338">
            <v>0</v>
          </cell>
          <cell r="BM338">
            <v>0</v>
          </cell>
          <cell r="BN338">
            <v>65.66</v>
          </cell>
          <cell r="BO338">
            <v>0.66257813741115323</v>
          </cell>
          <cell r="BP338">
            <v>0</v>
          </cell>
          <cell r="BQ338">
            <v>51</v>
          </cell>
          <cell r="BS338">
            <v>0</v>
          </cell>
          <cell r="BT338">
            <v>7.46</v>
          </cell>
        </row>
        <row r="339">
          <cell r="A339" t="str">
            <v>Voice Integrated CRU / Gov Nation / GOV1000</v>
          </cell>
          <cell r="B339" t="b">
            <v>0</v>
          </cell>
          <cell r="C339" t="str">
            <v>Voice Integrated CRU</v>
          </cell>
          <cell r="D339">
            <v>6680382</v>
          </cell>
          <cell r="E339">
            <v>0</v>
          </cell>
          <cell r="F339" t="str">
            <v>Integrated CRU / Voice</v>
          </cell>
          <cell r="G339" t="str">
            <v>Gov Nation</v>
          </cell>
          <cell r="H339" t="str">
            <v>GOV1000</v>
          </cell>
          <cell r="I339" t="str">
            <v>Subscriber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 t="str">
            <v>Voice Integrated CRU / Gov Nation</v>
          </cell>
          <cell r="O339">
            <v>0.25</v>
          </cell>
          <cell r="P339" t="str">
            <v>N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16.25</v>
          </cell>
          <cell r="V339">
            <v>65</v>
          </cell>
          <cell r="W339">
            <v>0</v>
          </cell>
          <cell r="X339">
            <v>0</v>
          </cell>
          <cell r="Y339" t="b">
            <v>1</v>
          </cell>
          <cell r="Z339" t="str">
            <v>N/A</v>
          </cell>
          <cell r="AA339">
            <v>0</v>
          </cell>
          <cell r="AB339">
            <v>0</v>
          </cell>
          <cell r="AC339" t="str">
            <v>DiscCRU</v>
          </cell>
          <cell r="AD339" t="str">
            <v>N/A</v>
          </cell>
          <cell r="AE339">
            <v>0.15000000000000002</v>
          </cell>
          <cell r="AF339">
            <v>55.25</v>
          </cell>
          <cell r="AG339" t="b">
            <v>0</v>
          </cell>
          <cell r="AH339" t="str">
            <v>Voice Integrated CRU</v>
          </cell>
          <cell r="AI339">
            <v>0</v>
          </cell>
          <cell r="AJ339">
            <v>0</v>
          </cell>
          <cell r="AK339">
            <v>18</v>
          </cell>
          <cell r="AL339">
            <v>0.35</v>
          </cell>
          <cell r="AM339">
            <v>6.3</v>
          </cell>
          <cell r="AN339">
            <v>0</v>
          </cell>
          <cell r="AO339">
            <v>6.3</v>
          </cell>
          <cell r="AP339">
            <v>0</v>
          </cell>
          <cell r="AQ339">
            <v>0</v>
          </cell>
          <cell r="AR339">
            <v>0</v>
          </cell>
          <cell r="AS339">
            <v>7.46</v>
          </cell>
          <cell r="AT339">
            <v>0</v>
          </cell>
          <cell r="AU339">
            <v>7.46</v>
          </cell>
          <cell r="AV339" t="str">
            <v>DiscCRU</v>
          </cell>
          <cell r="AW339">
            <v>0.15000000000000002</v>
          </cell>
          <cell r="AY339">
            <v>13.8125</v>
          </cell>
          <cell r="AZ339">
            <v>55.25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54.010575861892534</v>
          </cell>
          <cell r="BH339">
            <v>0</v>
          </cell>
          <cell r="BI339">
            <v>0</v>
          </cell>
          <cell r="BJ339">
            <v>6.3</v>
          </cell>
          <cell r="BK339">
            <v>7.46</v>
          </cell>
          <cell r="BL339">
            <v>0</v>
          </cell>
          <cell r="BM339">
            <v>17.252499999999998</v>
          </cell>
          <cell r="BN339">
            <v>69.009999999999991</v>
          </cell>
          <cell r="BO339">
            <v>0.66292498476873107</v>
          </cell>
          <cell r="BP339">
            <v>0</v>
          </cell>
          <cell r="BQ339">
            <v>55.25</v>
          </cell>
          <cell r="BS339">
            <v>0</v>
          </cell>
          <cell r="BT339">
            <v>7.46</v>
          </cell>
        </row>
        <row r="340">
          <cell r="A340" t="str">
            <v>Voice Integrated CRU / Gov Nation / GOV6000</v>
          </cell>
          <cell r="B340" t="b">
            <v>0</v>
          </cell>
          <cell r="C340" t="str">
            <v>Voice Integrated CRU</v>
          </cell>
          <cell r="D340">
            <v>6680383</v>
          </cell>
          <cell r="E340">
            <v>0</v>
          </cell>
          <cell r="F340" t="str">
            <v>Integrated CRU / Voice</v>
          </cell>
          <cell r="G340" t="str">
            <v>Gov Nation</v>
          </cell>
          <cell r="H340" t="str">
            <v>GOV6000</v>
          </cell>
          <cell r="I340" t="str">
            <v>Subscriber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 t="str">
            <v>Voice Integrated CRU / Gov Nation</v>
          </cell>
          <cell r="O340">
            <v>0</v>
          </cell>
          <cell r="P340" t="str">
            <v>N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200</v>
          </cell>
          <cell r="W340">
            <v>0</v>
          </cell>
          <cell r="X340">
            <v>0</v>
          </cell>
          <cell r="Y340" t="b">
            <v>1</v>
          </cell>
          <cell r="Z340" t="str">
            <v>N/A</v>
          </cell>
          <cell r="AA340">
            <v>0</v>
          </cell>
          <cell r="AB340">
            <v>0</v>
          </cell>
          <cell r="AC340" t="str">
            <v>DiscCRU</v>
          </cell>
          <cell r="AD340" t="str">
            <v>N/A</v>
          </cell>
          <cell r="AE340">
            <v>0.15000000000000002</v>
          </cell>
          <cell r="AF340">
            <v>170</v>
          </cell>
          <cell r="AG340" t="b">
            <v>0</v>
          </cell>
          <cell r="AH340" t="str">
            <v>Voice Integrated CRU</v>
          </cell>
          <cell r="AI340">
            <v>0</v>
          </cell>
          <cell r="AJ340">
            <v>0</v>
          </cell>
          <cell r="AK340">
            <v>18</v>
          </cell>
          <cell r="AL340">
            <v>0.35</v>
          </cell>
          <cell r="AM340">
            <v>6.3</v>
          </cell>
          <cell r="AN340">
            <v>0</v>
          </cell>
          <cell r="AO340">
            <v>6.3</v>
          </cell>
          <cell r="AP340">
            <v>0</v>
          </cell>
          <cell r="AQ340">
            <v>0</v>
          </cell>
          <cell r="AR340">
            <v>0</v>
          </cell>
          <cell r="AS340">
            <v>7.46</v>
          </cell>
          <cell r="AT340">
            <v>0</v>
          </cell>
          <cell r="AU340">
            <v>7.46</v>
          </cell>
          <cell r="AV340" t="str">
            <v>DiscCRU</v>
          </cell>
          <cell r="AW340">
            <v>0.15000000000000002</v>
          </cell>
          <cell r="AY340">
            <v>0</v>
          </cell>
          <cell r="AZ340">
            <v>170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54.010575861892534</v>
          </cell>
          <cell r="BH340">
            <v>0</v>
          </cell>
          <cell r="BI340">
            <v>0</v>
          </cell>
          <cell r="BJ340">
            <v>6.3</v>
          </cell>
          <cell r="BK340">
            <v>7.46</v>
          </cell>
          <cell r="BL340">
            <v>0</v>
          </cell>
          <cell r="BM340">
            <v>0</v>
          </cell>
          <cell r="BN340">
            <v>183.76000000000002</v>
          </cell>
          <cell r="BO340">
            <v>0.7817069631330481</v>
          </cell>
          <cell r="BP340">
            <v>0</v>
          </cell>
          <cell r="BQ340">
            <v>170</v>
          </cell>
          <cell r="BS340">
            <v>0</v>
          </cell>
          <cell r="BT340">
            <v>7.46</v>
          </cell>
        </row>
        <row r="341">
          <cell r="A341" t="str">
            <v>Voice Integrated CRU / Gov Nation / Total All Gov Pool</v>
          </cell>
          <cell r="B341" t="b">
            <v>0</v>
          </cell>
          <cell r="C341" t="str">
            <v>Voice Integrated CRU</v>
          </cell>
          <cell r="D341">
            <v>6680384</v>
          </cell>
          <cell r="E341">
            <v>0</v>
          </cell>
          <cell r="F341">
            <v>0</v>
          </cell>
          <cell r="G341" t="str">
            <v>Gov Nation</v>
          </cell>
          <cell r="H341" t="str">
            <v>Total All Gov Pool</v>
          </cell>
          <cell r="I341" t="str">
            <v>Subscriber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 t="str">
            <v>Voice Integrated CRU / Gov Nation</v>
          </cell>
          <cell r="O341">
            <v>0</v>
          </cell>
          <cell r="P341" t="str">
            <v>N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 t="b">
            <v>0</v>
          </cell>
          <cell r="Z341" t="str">
            <v>N/A</v>
          </cell>
          <cell r="AA341">
            <v>0</v>
          </cell>
          <cell r="AB341">
            <v>0</v>
          </cell>
          <cell r="AC341">
            <v>0</v>
          </cell>
          <cell r="AD341" t="str">
            <v>N/A</v>
          </cell>
          <cell r="AE341">
            <v>0</v>
          </cell>
          <cell r="AF341">
            <v>0</v>
          </cell>
          <cell r="AG341" t="b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S341">
            <v>0</v>
          </cell>
          <cell r="BT341">
            <v>0</v>
          </cell>
        </row>
        <row r="342">
          <cell r="A342" t="str">
            <v>Voice Integrated CRU / Gov Pool / GOVP0(AAL)</v>
          </cell>
          <cell r="B342" t="b">
            <v>0</v>
          </cell>
          <cell r="C342" t="str">
            <v>Voice Integrated CRU</v>
          </cell>
          <cell r="D342">
            <v>7413209</v>
          </cell>
          <cell r="E342">
            <v>0</v>
          </cell>
          <cell r="F342" t="str">
            <v>Integrated CRU / Voice</v>
          </cell>
          <cell r="G342" t="str">
            <v>Gov Pool</v>
          </cell>
          <cell r="H342" t="str">
            <v>GOVP0(AAL)</v>
          </cell>
          <cell r="I342" t="str">
            <v>Subscriber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 t="str">
            <v>Voice Integrated CRU / Gov Pool</v>
          </cell>
          <cell r="O342">
            <v>0</v>
          </cell>
          <cell r="P342" t="str">
            <v>N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19.989999999999998</v>
          </cell>
          <cell r="W342">
            <v>0</v>
          </cell>
          <cell r="X342">
            <v>0</v>
          </cell>
          <cell r="Y342" t="b">
            <v>1</v>
          </cell>
          <cell r="Z342" t="str">
            <v>N/A</v>
          </cell>
          <cell r="AA342">
            <v>0</v>
          </cell>
          <cell r="AB342">
            <v>0</v>
          </cell>
          <cell r="AC342">
            <v>0</v>
          </cell>
          <cell r="AD342" t="str">
            <v>N/A</v>
          </cell>
          <cell r="AE342">
            <v>0</v>
          </cell>
          <cell r="AF342">
            <v>19.989999999999998</v>
          </cell>
          <cell r="AG342" t="b">
            <v>0</v>
          </cell>
          <cell r="AH342" t="str">
            <v>Voice Integrated CRU</v>
          </cell>
          <cell r="AI342">
            <v>0</v>
          </cell>
          <cell r="AJ342">
            <v>0</v>
          </cell>
          <cell r="AK342">
            <v>0</v>
          </cell>
          <cell r="AL342">
            <v>0.25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7.41</v>
          </cell>
          <cell r="AT342">
            <v>0</v>
          </cell>
          <cell r="AU342">
            <v>7.41</v>
          </cell>
          <cell r="AV342" t="str">
            <v>DiscCRU</v>
          </cell>
          <cell r="AW342">
            <v>0.15000000000000002</v>
          </cell>
          <cell r="AY342">
            <v>0</v>
          </cell>
          <cell r="AZ342">
            <v>19.989999999999998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54.010575861892534</v>
          </cell>
          <cell r="BH342">
            <v>0</v>
          </cell>
          <cell r="BI342">
            <v>0</v>
          </cell>
          <cell r="BJ342">
            <v>0</v>
          </cell>
          <cell r="BK342">
            <v>7.41</v>
          </cell>
          <cell r="BL342">
            <v>0</v>
          </cell>
          <cell r="BM342">
            <v>0</v>
          </cell>
          <cell r="BN342">
            <v>27.4</v>
          </cell>
          <cell r="BO342">
            <v>0.39233946868921976</v>
          </cell>
          <cell r="BP342">
            <v>0</v>
          </cell>
          <cell r="BQ342">
            <v>19.989999999999998</v>
          </cell>
          <cell r="BS342">
            <v>0</v>
          </cell>
          <cell r="BT342">
            <v>7.41</v>
          </cell>
        </row>
        <row r="343">
          <cell r="A343" t="str">
            <v>Voice Integrated CRU / Gov Pool / GOVP100</v>
          </cell>
          <cell r="B343" t="b">
            <v>0</v>
          </cell>
          <cell r="C343" t="str">
            <v>Voice Integrated CRU</v>
          </cell>
          <cell r="D343">
            <v>6680385</v>
          </cell>
          <cell r="E343">
            <v>0</v>
          </cell>
          <cell r="F343" t="str">
            <v>Integrated CRU / Voice</v>
          </cell>
          <cell r="G343" t="str">
            <v>Gov Pool</v>
          </cell>
          <cell r="H343" t="str">
            <v>GOVP100</v>
          </cell>
          <cell r="I343" t="str">
            <v>Subscriber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str">
            <v>Voice Integrated CRU / Gov Pool</v>
          </cell>
          <cell r="O343">
            <v>0</v>
          </cell>
          <cell r="P343" t="str">
            <v>N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30</v>
          </cell>
          <cell r="W343">
            <v>0</v>
          </cell>
          <cell r="X343">
            <v>0</v>
          </cell>
          <cell r="Y343" t="b">
            <v>1</v>
          </cell>
          <cell r="Z343" t="str">
            <v>N/A</v>
          </cell>
          <cell r="AA343">
            <v>0</v>
          </cell>
          <cell r="AB343">
            <v>0</v>
          </cell>
          <cell r="AC343" t="str">
            <v>DiscCRU</v>
          </cell>
          <cell r="AD343" t="str">
            <v>N/A</v>
          </cell>
          <cell r="AE343">
            <v>0.15000000000000002</v>
          </cell>
          <cell r="AF343">
            <v>25.5</v>
          </cell>
          <cell r="AG343" t="b">
            <v>0</v>
          </cell>
          <cell r="AH343" t="str">
            <v>Voice Integrated CRU</v>
          </cell>
          <cell r="AI343">
            <v>0</v>
          </cell>
          <cell r="AJ343">
            <v>0</v>
          </cell>
          <cell r="AK343">
            <v>0</v>
          </cell>
          <cell r="AL343">
            <v>0.25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7.41</v>
          </cell>
          <cell r="AT343">
            <v>0</v>
          </cell>
          <cell r="AU343">
            <v>7.41</v>
          </cell>
          <cell r="AV343" t="str">
            <v>DiscCRU</v>
          </cell>
          <cell r="AW343">
            <v>0.15000000000000002</v>
          </cell>
          <cell r="AY343">
            <v>0</v>
          </cell>
          <cell r="AZ343">
            <v>25.5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54.010575861892534</v>
          </cell>
          <cell r="BH343">
            <v>0</v>
          </cell>
          <cell r="BI343">
            <v>0</v>
          </cell>
          <cell r="BJ343">
            <v>0</v>
          </cell>
          <cell r="BK343">
            <v>7.41</v>
          </cell>
          <cell r="BL343">
            <v>0</v>
          </cell>
          <cell r="BM343">
            <v>0</v>
          </cell>
          <cell r="BN343">
            <v>32.909999999999997</v>
          </cell>
          <cell r="BO343">
            <v>0.47495007127971389</v>
          </cell>
          <cell r="BP343">
            <v>0</v>
          </cell>
          <cell r="BQ343">
            <v>25.5</v>
          </cell>
          <cell r="BS343">
            <v>0</v>
          </cell>
          <cell r="BT343">
            <v>7.41</v>
          </cell>
        </row>
        <row r="344">
          <cell r="A344" t="str">
            <v>Voice Integrated CRU / Gov Pool / GOVP200</v>
          </cell>
          <cell r="B344" t="b">
            <v>0</v>
          </cell>
          <cell r="C344" t="str">
            <v>Voice Integrated CRU</v>
          </cell>
          <cell r="D344">
            <v>6680386</v>
          </cell>
          <cell r="E344">
            <v>0</v>
          </cell>
          <cell r="F344" t="str">
            <v>Integrated CRU / Voice</v>
          </cell>
          <cell r="G344" t="str">
            <v>Gov Pool</v>
          </cell>
          <cell r="H344" t="str">
            <v>GOVP200</v>
          </cell>
          <cell r="I344" t="str">
            <v>Subscriber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 t="str">
            <v>Voice Integrated CRU / Gov Pool</v>
          </cell>
          <cell r="O344">
            <v>0</v>
          </cell>
          <cell r="P344" t="str">
            <v>N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34</v>
          </cell>
          <cell r="W344">
            <v>0</v>
          </cell>
          <cell r="X344">
            <v>0</v>
          </cell>
          <cell r="Y344" t="b">
            <v>1</v>
          </cell>
          <cell r="Z344" t="str">
            <v>N/A</v>
          </cell>
          <cell r="AA344">
            <v>0</v>
          </cell>
          <cell r="AB344">
            <v>0</v>
          </cell>
          <cell r="AC344" t="str">
            <v>DiscCRU</v>
          </cell>
          <cell r="AD344" t="str">
            <v>N/A</v>
          </cell>
          <cell r="AE344">
            <v>0.15000000000000002</v>
          </cell>
          <cell r="AF344">
            <v>28.9</v>
          </cell>
          <cell r="AG344" t="b">
            <v>0</v>
          </cell>
          <cell r="AH344" t="str">
            <v>Voice Integrated CRU</v>
          </cell>
          <cell r="AI344">
            <v>0</v>
          </cell>
          <cell r="AJ344">
            <v>0</v>
          </cell>
          <cell r="AK344">
            <v>0</v>
          </cell>
          <cell r="AL344">
            <v>0.25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7.41</v>
          </cell>
          <cell r="AT344">
            <v>0</v>
          </cell>
          <cell r="AU344">
            <v>7.41</v>
          </cell>
          <cell r="AV344" t="str">
            <v>DiscCRU</v>
          </cell>
          <cell r="AW344">
            <v>0.15000000000000002</v>
          </cell>
          <cell r="AY344">
            <v>0</v>
          </cell>
          <cell r="AZ344">
            <v>28.9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54.010575861892534</v>
          </cell>
          <cell r="BH344">
            <v>0</v>
          </cell>
          <cell r="BI344">
            <v>0</v>
          </cell>
          <cell r="BJ344">
            <v>0</v>
          </cell>
          <cell r="BK344">
            <v>7.41</v>
          </cell>
          <cell r="BL344">
            <v>0</v>
          </cell>
          <cell r="BM344">
            <v>0</v>
          </cell>
          <cell r="BN344">
            <v>36.31</v>
          </cell>
          <cell r="BO344">
            <v>0.5135077847273235</v>
          </cell>
          <cell r="BP344">
            <v>0</v>
          </cell>
          <cell r="BQ344">
            <v>28.9</v>
          </cell>
          <cell r="BS344">
            <v>0</v>
          </cell>
          <cell r="BT344">
            <v>7.41</v>
          </cell>
        </row>
        <row r="345">
          <cell r="A345" t="str">
            <v>Voice Integrated CRU / Gov Pool / GOVP300</v>
          </cell>
          <cell r="B345" t="b">
            <v>0</v>
          </cell>
          <cell r="C345" t="str">
            <v>Voice Integrated CRU</v>
          </cell>
          <cell r="D345">
            <v>6680387</v>
          </cell>
          <cell r="E345">
            <v>0</v>
          </cell>
          <cell r="F345" t="str">
            <v>Integrated CRU / Voice</v>
          </cell>
          <cell r="G345" t="str">
            <v>Gov Pool</v>
          </cell>
          <cell r="H345" t="str">
            <v>GOVP300</v>
          </cell>
          <cell r="I345" t="str">
            <v>Subscriber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 t="str">
            <v>Voice Integrated CRU / Gov Pool</v>
          </cell>
          <cell r="O345">
            <v>0.25</v>
          </cell>
          <cell r="P345" t="str">
            <v>N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9.75</v>
          </cell>
          <cell r="V345">
            <v>39</v>
          </cell>
          <cell r="W345">
            <v>0</v>
          </cell>
          <cell r="X345">
            <v>0</v>
          </cell>
          <cell r="Y345" t="b">
            <v>1</v>
          </cell>
          <cell r="Z345" t="str">
            <v>N/A</v>
          </cell>
          <cell r="AA345">
            <v>0</v>
          </cell>
          <cell r="AB345">
            <v>0</v>
          </cell>
          <cell r="AC345" t="str">
            <v>DiscCRU</v>
          </cell>
          <cell r="AD345" t="str">
            <v>N/A</v>
          </cell>
          <cell r="AE345">
            <v>0.15000000000000002</v>
          </cell>
          <cell r="AF345">
            <v>33.15</v>
          </cell>
          <cell r="AG345" t="b">
            <v>0</v>
          </cell>
          <cell r="AH345" t="str">
            <v>Voice Integrated CRU</v>
          </cell>
          <cell r="AI345">
            <v>0</v>
          </cell>
          <cell r="AJ345">
            <v>0</v>
          </cell>
          <cell r="AK345">
            <v>0</v>
          </cell>
          <cell r="AL345">
            <v>0.25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7.41</v>
          </cell>
          <cell r="AT345">
            <v>0</v>
          </cell>
          <cell r="AU345">
            <v>7.41</v>
          </cell>
          <cell r="AV345" t="str">
            <v>DiscCRU</v>
          </cell>
          <cell r="AW345">
            <v>0.15000000000000002</v>
          </cell>
          <cell r="AY345">
            <v>8.2874999999999996</v>
          </cell>
          <cell r="AZ345">
            <v>33.15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54.010575861892534</v>
          </cell>
          <cell r="BH345">
            <v>0</v>
          </cell>
          <cell r="BI345">
            <v>0</v>
          </cell>
          <cell r="BJ345">
            <v>0</v>
          </cell>
          <cell r="BK345">
            <v>7.41</v>
          </cell>
          <cell r="BL345">
            <v>0</v>
          </cell>
          <cell r="BM345">
            <v>10.14</v>
          </cell>
          <cell r="BN345">
            <v>40.56</v>
          </cell>
          <cell r="BO345">
            <v>0.55401995705716311</v>
          </cell>
          <cell r="BP345">
            <v>0</v>
          </cell>
          <cell r="BQ345">
            <v>33.15</v>
          </cell>
          <cell r="BS345">
            <v>0</v>
          </cell>
          <cell r="BT345">
            <v>7.41</v>
          </cell>
        </row>
        <row r="346">
          <cell r="A346" t="str">
            <v>Voice Integrated CRU / Gov Pool / GOVP400</v>
          </cell>
          <cell r="B346" t="b">
            <v>0</v>
          </cell>
          <cell r="C346" t="str">
            <v>Voice Integrated CRU</v>
          </cell>
          <cell r="D346">
            <v>6680388</v>
          </cell>
          <cell r="E346">
            <v>0</v>
          </cell>
          <cell r="F346" t="str">
            <v>Integrated CRU / Voice</v>
          </cell>
          <cell r="G346" t="str">
            <v>Gov Pool</v>
          </cell>
          <cell r="H346" t="str">
            <v>GOVP400</v>
          </cell>
          <cell r="I346" t="str">
            <v>Subscriber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 t="str">
            <v>Voice Integrated CRU / Gov Pool</v>
          </cell>
          <cell r="O346">
            <v>0.25</v>
          </cell>
          <cell r="P346" t="str">
            <v>N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11</v>
          </cell>
          <cell r="V346">
            <v>44</v>
          </cell>
          <cell r="W346">
            <v>0</v>
          </cell>
          <cell r="X346">
            <v>0</v>
          </cell>
          <cell r="Y346" t="b">
            <v>1</v>
          </cell>
          <cell r="Z346" t="str">
            <v>N/A</v>
          </cell>
          <cell r="AA346">
            <v>0</v>
          </cell>
          <cell r="AB346">
            <v>0</v>
          </cell>
          <cell r="AC346" t="str">
            <v>DiscCRU</v>
          </cell>
          <cell r="AD346" t="str">
            <v>N/A</v>
          </cell>
          <cell r="AE346">
            <v>0.15000000000000002</v>
          </cell>
          <cell r="AF346">
            <v>37.4</v>
          </cell>
          <cell r="AG346" t="b">
            <v>0</v>
          </cell>
          <cell r="AH346" t="str">
            <v>Voice Integrated CRU</v>
          </cell>
          <cell r="AI346">
            <v>0</v>
          </cell>
          <cell r="AJ346">
            <v>0</v>
          </cell>
          <cell r="AK346">
            <v>0</v>
          </cell>
          <cell r="AL346">
            <v>0.25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7.41</v>
          </cell>
          <cell r="AT346">
            <v>0</v>
          </cell>
          <cell r="AU346">
            <v>7.41</v>
          </cell>
          <cell r="AV346" t="str">
            <v>DiscCRU</v>
          </cell>
          <cell r="AW346">
            <v>0.15000000000000002</v>
          </cell>
          <cell r="AY346">
            <v>9.35</v>
          </cell>
          <cell r="AZ346">
            <v>37.4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54.010575861892534</v>
          </cell>
          <cell r="BH346">
            <v>0</v>
          </cell>
          <cell r="BI346">
            <v>0</v>
          </cell>
          <cell r="BJ346">
            <v>0</v>
          </cell>
          <cell r="BK346">
            <v>7.41</v>
          </cell>
          <cell r="BL346">
            <v>0</v>
          </cell>
          <cell r="BM346">
            <v>11.202500000000001</v>
          </cell>
          <cell r="BN346">
            <v>44.81</v>
          </cell>
          <cell r="BO346">
            <v>0.58684738346413656</v>
          </cell>
          <cell r="BP346">
            <v>0</v>
          </cell>
          <cell r="BQ346">
            <v>37.4</v>
          </cell>
          <cell r="BS346">
            <v>0</v>
          </cell>
          <cell r="BT346">
            <v>7.41</v>
          </cell>
        </row>
        <row r="347">
          <cell r="A347" t="str">
            <v>Voice Integrated CRU / Gov Pool / GOVP500</v>
          </cell>
          <cell r="B347" t="b">
            <v>0</v>
          </cell>
          <cell r="C347" t="str">
            <v>Voice Integrated CRU</v>
          </cell>
          <cell r="D347">
            <v>6680389</v>
          </cell>
          <cell r="E347">
            <v>0</v>
          </cell>
          <cell r="F347" t="str">
            <v>Integrated CRU / Voice</v>
          </cell>
          <cell r="G347" t="str">
            <v>Gov Pool</v>
          </cell>
          <cell r="H347" t="str">
            <v>GOVP500</v>
          </cell>
          <cell r="I347" t="str">
            <v>Subscriber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 t="str">
            <v>Voice Integrated CRU / Gov Pool</v>
          </cell>
          <cell r="O347">
            <v>0</v>
          </cell>
          <cell r="P347" t="str">
            <v>N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49</v>
          </cell>
          <cell r="W347">
            <v>0</v>
          </cell>
          <cell r="X347">
            <v>0</v>
          </cell>
          <cell r="Y347" t="b">
            <v>1</v>
          </cell>
          <cell r="Z347" t="str">
            <v>N/A</v>
          </cell>
          <cell r="AA347">
            <v>0</v>
          </cell>
          <cell r="AB347">
            <v>0</v>
          </cell>
          <cell r="AC347" t="str">
            <v>DiscCRU</v>
          </cell>
          <cell r="AD347" t="str">
            <v>N/A</v>
          </cell>
          <cell r="AE347">
            <v>0.15000000000000002</v>
          </cell>
          <cell r="AF347">
            <v>41.65</v>
          </cell>
          <cell r="AG347" t="b">
            <v>0</v>
          </cell>
          <cell r="AH347" t="str">
            <v>Voice Integrated CRU</v>
          </cell>
          <cell r="AI347">
            <v>0</v>
          </cell>
          <cell r="AJ347">
            <v>0</v>
          </cell>
          <cell r="AK347">
            <v>0</v>
          </cell>
          <cell r="AL347">
            <v>0.25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7.41</v>
          </cell>
          <cell r="AT347">
            <v>0</v>
          </cell>
          <cell r="AU347">
            <v>7.41</v>
          </cell>
          <cell r="AV347" t="str">
            <v>DiscCRU</v>
          </cell>
          <cell r="AW347">
            <v>0.15000000000000002</v>
          </cell>
          <cell r="AY347">
            <v>0</v>
          </cell>
          <cell r="AZ347">
            <v>41.65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54.010575861892534</v>
          </cell>
          <cell r="BH347">
            <v>0</v>
          </cell>
          <cell r="BI347">
            <v>0</v>
          </cell>
          <cell r="BJ347">
            <v>0</v>
          </cell>
          <cell r="BK347">
            <v>7.41</v>
          </cell>
          <cell r="BL347">
            <v>0</v>
          </cell>
          <cell r="BM347">
            <v>0</v>
          </cell>
          <cell r="BN347">
            <v>49.06</v>
          </cell>
          <cell r="BO347">
            <v>0.61588635342857878</v>
          </cell>
          <cell r="BP347">
            <v>0</v>
          </cell>
          <cell r="BQ347">
            <v>41.65</v>
          </cell>
          <cell r="BS347">
            <v>0</v>
          </cell>
          <cell r="BT347">
            <v>7.41</v>
          </cell>
        </row>
        <row r="348">
          <cell r="A348" t="str">
            <v>Voice Integrated CRU / Gov Pool / GOVP600</v>
          </cell>
          <cell r="B348" t="b">
            <v>0</v>
          </cell>
          <cell r="C348" t="str">
            <v>Voice Integrated CRU</v>
          </cell>
          <cell r="D348">
            <v>6680390</v>
          </cell>
          <cell r="E348">
            <v>0</v>
          </cell>
          <cell r="F348" t="str">
            <v>Integrated CRU / Voice</v>
          </cell>
          <cell r="G348" t="str">
            <v>Gov Pool</v>
          </cell>
          <cell r="H348" t="str">
            <v>GOVP600</v>
          </cell>
          <cell r="I348" t="str">
            <v>Subscriber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 t="str">
            <v>Voice Integrated CRU / Gov Pool</v>
          </cell>
          <cell r="O348">
            <v>0.25</v>
          </cell>
          <cell r="P348" t="str">
            <v>N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13.25</v>
          </cell>
          <cell r="V348">
            <v>53</v>
          </cell>
          <cell r="W348">
            <v>0</v>
          </cell>
          <cell r="X348">
            <v>0</v>
          </cell>
          <cell r="Y348" t="b">
            <v>1</v>
          </cell>
          <cell r="Z348" t="str">
            <v>N/A</v>
          </cell>
          <cell r="AA348">
            <v>0</v>
          </cell>
          <cell r="AB348">
            <v>0</v>
          </cell>
          <cell r="AC348" t="str">
            <v>DiscCRU</v>
          </cell>
          <cell r="AD348" t="str">
            <v>N/A</v>
          </cell>
          <cell r="AE348">
            <v>0.15000000000000002</v>
          </cell>
          <cell r="AF348">
            <v>45.05</v>
          </cell>
          <cell r="AG348" t="b">
            <v>0</v>
          </cell>
          <cell r="AH348" t="str">
            <v>Voice Integrated CRU</v>
          </cell>
          <cell r="AI348">
            <v>0</v>
          </cell>
          <cell r="AJ348">
            <v>0</v>
          </cell>
          <cell r="AK348">
            <v>0</v>
          </cell>
          <cell r="AL348">
            <v>0.25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7.41</v>
          </cell>
          <cell r="AT348">
            <v>0</v>
          </cell>
          <cell r="AU348">
            <v>7.41</v>
          </cell>
          <cell r="AV348" t="str">
            <v>DiscCRU</v>
          </cell>
          <cell r="AW348">
            <v>0.15000000000000002</v>
          </cell>
          <cell r="AY348">
            <v>11.262499999999999</v>
          </cell>
          <cell r="AZ348">
            <v>45.05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54.010575861892534</v>
          </cell>
          <cell r="BH348">
            <v>0</v>
          </cell>
          <cell r="BI348">
            <v>0</v>
          </cell>
          <cell r="BJ348">
            <v>0</v>
          </cell>
          <cell r="BK348">
            <v>7.41</v>
          </cell>
          <cell r="BL348">
            <v>0</v>
          </cell>
          <cell r="BM348">
            <v>13.114999999999998</v>
          </cell>
          <cell r="BN348">
            <v>52.459999999999994</v>
          </cell>
          <cell r="BO348">
            <v>0.63471459038576206</v>
          </cell>
          <cell r="BP348">
            <v>0</v>
          </cell>
          <cell r="BQ348">
            <v>45.05</v>
          </cell>
          <cell r="BS348">
            <v>0</v>
          </cell>
          <cell r="BT348">
            <v>7.41</v>
          </cell>
        </row>
        <row r="349">
          <cell r="A349" t="str">
            <v>Voice Integrated CRU / Gov Pool / GOVP700</v>
          </cell>
          <cell r="B349" t="b">
            <v>0</v>
          </cell>
          <cell r="C349" t="str">
            <v>Voice Integrated CRU</v>
          </cell>
          <cell r="D349">
            <v>6680391</v>
          </cell>
          <cell r="E349">
            <v>0</v>
          </cell>
          <cell r="F349" t="str">
            <v>Integrated CRU / Voice</v>
          </cell>
          <cell r="G349" t="str">
            <v>Gov Pool</v>
          </cell>
          <cell r="H349" t="str">
            <v>GOVP700</v>
          </cell>
          <cell r="I349" t="str">
            <v>Subscriber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 t="str">
            <v>Voice Integrated CRU / Gov Pool</v>
          </cell>
          <cell r="O349">
            <v>0</v>
          </cell>
          <cell r="P349" t="str">
            <v>N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57</v>
          </cell>
          <cell r="W349">
            <v>0</v>
          </cell>
          <cell r="X349">
            <v>0</v>
          </cell>
          <cell r="Y349" t="b">
            <v>1</v>
          </cell>
          <cell r="Z349" t="str">
            <v>N/A</v>
          </cell>
          <cell r="AA349">
            <v>0</v>
          </cell>
          <cell r="AB349">
            <v>0</v>
          </cell>
          <cell r="AC349" t="str">
            <v>DiscCRU</v>
          </cell>
          <cell r="AD349" t="str">
            <v>N/A</v>
          </cell>
          <cell r="AE349">
            <v>0.15000000000000002</v>
          </cell>
          <cell r="AF349">
            <v>48.449999999999996</v>
          </cell>
          <cell r="AG349" t="b">
            <v>0</v>
          </cell>
          <cell r="AH349" t="str">
            <v>Voice Integrated CRU</v>
          </cell>
          <cell r="AI349">
            <v>0</v>
          </cell>
          <cell r="AJ349">
            <v>0</v>
          </cell>
          <cell r="AK349">
            <v>0</v>
          </cell>
          <cell r="AL349">
            <v>0.25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7.41</v>
          </cell>
          <cell r="AT349">
            <v>0</v>
          </cell>
          <cell r="AU349">
            <v>7.41</v>
          </cell>
          <cell r="AV349" t="str">
            <v>DiscCRU</v>
          </cell>
          <cell r="AW349">
            <v>0.15000000000000002</v>
          </cell>
          <cell r="AY349">
            <v>0</v>
          </cell>
          <cell r="AZ349">
            <v>48.449999999999996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54.010575861892534</v>
          </cell>
          <cell r="BH349">
            <v>0</v>
          </cell>
          <cell r="BI349">
            <v>0</v>
          </cell>
          <cell r="BJ349">
            <v>0</v>
          </cell>
          <cell r="BK349">
            <v>7.41</v>
          </cell>
          <cell r="BL349">
            <v>0</v>
          </cell>
          <cell r="BM349">
            <v>0</v>
          </cell>
          <cell r="BN349">
            <v>55.86</v>
          </cell>
          <cell r="BO349">
            <v>0.65125081138682561</v>
          </cell>
          <cell r="BP349">
            <v>0</v>
          </cell>
          <cell r="BQ349">
            <v>48.449999999999996</v>
          </cell>
          <cell r="BS349">
            <v>0</v>
          </cell>
          <cell r="BT349">
            <v>7.41</v>
          </cell>
        </row>
        <row r="350">
          <cell r="A350" t="str">
            <v>Voice Integrated CRU / Gov Pool / GOVP800</v>
          </cell>
          <cell r="B350" t="b">
            <v>0</v>
          </cell>
          <cell r="C350" t="str">
            <v>Voice Integrated CRU</v>
          </cell>
          <cell r="D350">
            <v>6680392</v>
          </cell>
          <cell r="E350">
            <v>0</v>
          </cell>
          <cell r="F350" t="str">
            <v>Integrated CRU / Voice</v>
          </cell>
          <cell r="G350" t="str">
            <v>Gov Pool</v>
          </cell>
          <cell r="H350" t="str">
            <v>GOVP800</v>
          </cell>
          <cell r="I350" t="str">
            <v>Subscriber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 t="str">
            <v>Voice Integrated CRU / Gov Pool</v>
          </cell>
          <cell r="O350">
            <v>0</v>
          </cell>
          <cell r="P350" t="str">
            <v>N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61</v>
          </cell>
          <cell r="W350">
            <v>0</v>
          </cell>
          <cell r="X350">
            <v>0</v>
          </cell>
          <cell r="Y350" t="b">
            <v>1</v>
          </cell>
          <cell r="Z350" t="str">
            <v>N/A</v>
          </cell>
          <cell r="AA350">
            <v>0</v>
          </cell>
          <cell r="AB350">
            <v>0</v>
          </cell>
          <cell r="AC350" t="str">
            <v>DiscCRU</v>
          </cell>
          <cell r="AD350" t="str">
            <v>N/A</v>
          </cell>
          <cell r="AE350">
            <v>0.15000000000000002</v>
          </cell>
          <cell r="AF350">
            <v>51.85</v>
          </cell>
          <cell r="AG350" t="b">
            <v>0</v>
          </cell>
          <cell r="AH350" t="str">
            <v>Voice Integrated CRU</v>
          </cell>
          <cell r="AI350">
            <v>0</v>
          </cell>
          <cell r="AJ350">
            <v>0</v>
          </cell>
          <cell r="AK350">
            <v>0</v>
          </cell>
          <cell r="AL350">
            <v>0.25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7.41</v>
          </cell>
          <cell r="AT350">
            <v>0</v>
          </cell>
          <cell r="AU350">
            <v>7.41</v>
          </cell>
          <cell r="AV350" t="str">
            <v>DiscCRU</v>
          </cell>
          <cell r="AW350">
            <v>0.15000000000000002</v>
          </cell>
          <cell r="AY350">
            <v>0</v>
          </cell>
          <cell r="AZ350">
            <v>51.85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54.010575861892534</v>
          </cell>
          <cell r="BH350">
            <v>0</v>
          </cell>
          <cell r="BI350">
            <v>0</v>
          </cell>
          <cell r="BJ350">
            <v>0</v>
          </cell>
          <cell r="BK350">
            <v>7.41</v>
          </cell>
          <cell r="BL350">
            <v>0</v>
          </cell>
          <cell r="BM350">
            <v>0</v>
          </cell>
          <cell r="BN350">
            <v>59.260000000000005</v>
          </cell>
          <cell r="BO350">
            <v>0.66588952474686269</v>
          </cell>
          <cell r="BP350">
            <v>0</v>
          </cell>
          <cell r="BQ350">
            <v>51.85</v>
          </cell>
          <cell r="BS350">
            <v>0</v>
          </cell>
          <cell r="BT350">
            <v>7.41</v>
          </cell>
        </row>
        <row r="351">
          <cell r="A351" t="str">
            <v>Voice Integrated CRU / Gov Pool / GOVP900</v>
          </cell>
          <cell r="B351" t="b">
            <v>0</v>
          </cell>
          <cell r="C351" t="str">
            <v>Voice Integrated CRU</v>
          </cell>
          <cell r="D351">
            <v>6680393</v>
          </cell>
          <cell r="E351">
            <v>0</v>
          </cell>
          <cell r="F351" t="str">
            <v>Integrated CRU / Voice</v>
          </cell>
          <cell r="G351" t="str">
            <v>Gov Pool</v>
          </cell>
          <cell r="H351" t="str">
            <v>GOVP900</v>
          </cell>
          <cell r="I351" t="str">
            <v>Subscriber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str">
            <v>Voice Integrated CRU / Gov Pool</v>
          </cell>
          <cell r="O351">
            <v>0</v>
          </cell>
          <cell r="P351" t="str">
            <v>N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65</v>
          </cell>
          <cell r="W351">
            <v>0</v>
          </cell>
          <cell r="X351">
            <v>0</v>
          </cell>
          <cell r="Y351" t="b">
            <v>1</v>
          </cell>
          <cell r="Z351" t="str">
            <v>N/A</v>
          </cell>
          <cell r="AA351">
            <v>0</v>
          </cell>
          <cell r="AB351">
            <v>0</v>
          </cell>
          <cell r="AC351" t="str">
            <v>DiscCRU</v>
          </cell>
          <cell r="AD351" t="str">
            <v>N/A</v>
          </cell>
          <cell r="AE351">
            <v>0.15000000000000002</v>
          </cell>
          <cell r="AF351">
            <v>55.25</v>
          </cell>
          <cell r="AG351" t="b">
            <v>0</v>
          </cell>
          <cell r="AH351" t="str">
            <v>Voice Integrated CRU</v>
          </cell>
          <cell r="AI351">
            <v>0</v>
          </cell>
          <cell r="AJ351">
            <v>0</v>
          </cell>
          <cell r="AK351">
            <v>0</v>
          </cell>
          <cell r="AL351">
            <v>0.25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7.41</v>
          </cell>
          <cell r="AT351">
            <v>0</v>
          </cell>
          <cell r="AU351">
            <v>7.41</v>
          </cell>
          <cell r="AV351" t="str">
            <v>DiscCRU</v>
          </cell>
          <cell r="AW351">
            <v>0.15000000000000002</v>
          </cell>
          <cell r="AY351">
            <v>0</v>
          </cell>
          <cell r="AZ351">
            <v>55.25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54.010575861892534</v>
          </cell>
          <cell r="BH351">
            <v>0</v>
          </cell>
          <cell r="BI351">
            <v>0</v>
          </cell>
          <cell r="BJ351">
            <v>0</v>
          </cell>
          <cell r="BK351">
            <v>7.41</v>
          </cell>
          <cell r="BL351">
            <v>0</v>
          </cell>
          <cell r="BM351">
            <v>0</v>
          </cell>
          <cell r="BN351">
            <v>62.66</v>
          </cell>
          <cell r="BO351">
            <v>0.67893961297366867</v>
          </cell>
          <cell r="BP351">
            <v>0</v>
          </cell>
          <cell r="BQ351">
            <v>55.25</v>
          </cell>
          <cell r="BS351">
            <v>0</v>
          </cell>
          <cell r="BT351">
            <v>7.41</v>
          </cell>
        </row>
        <row r="352">
          <cell r="A352" t="str">
            <v>Voice Integrated CRU / Gov Pool / GOVP1000</v>
          </cell>
          <cell r="B352" t="b">
            <v>0</v>
          </cell>
          <cell r="C352" t="str">
            <v>Voice Integrated CRU</v>
          </cell>
          <cell r="D352">
            <v>6680394</v>
          </cell>
          <cell r="E352">
            <v>0</v>
          </cell>
          <cell r="F352" t="str">
            <v>Integrated CRU / Voice</v>
          </cell>
          <cell r="G352" t="str">
            <v>Gov Pool</v>
          </cell>
          <cell r="H352" t="str">
            <v>GOVP1000</v>
          </cell>
          <cell r="I352" t="str">
            <v>Subscriber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 t="str">
            <v>Voice Integrated CRU / Gov Pool</v>
          </cell>
          <cell r="O352">
            <v>0.25</v>
          </cell>
          <cell r="P352" t="str">
            <v>N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17.5</v>
          </cell>
          <cell r="V352">
            <v>70</v>
          </cell>
          <cell r="W352">
            <v>0</v>
          </cell>
          <cell r="X352">
            <v>0</v>
          </cell>
          <cell r="Y352" t="b">
            <v>1</v>
          </cell>
          <cell r="Z352" t="str">
            <v>N/A</v>
          </cell>
          <cell r="AA352">
            <v>0</v>
          </cell>
          <cell r="AB352">
            <v>0</v>
          </cell>
          <cell r="AC352" t="str">
            <v>DiscCRU</v>
          </cell>
          <cell r="AD352" t="str">
            <v>N/A</v>
          </cell>
          <cell r="AE352">
            <v>0.15000000000000002</v>
          </cell>
          <cell r="AF352">
            <v>59.5</v>
          </cell>
          <cell r="AG352" t="b">
            <v>0</v>
          </cell>
          <cell r="AH352" t="str">
            <v>Voice Integrated CRU</v>
          </cell>
          <cell r="AI352">
            <v>0</v>
          </cell>
          <cell r="AJ352">
            <v>0</v>
          </cell>
          <cell r="AK352">
            <v>0</v>
          </cell>
          <cell r="AL352">
            <v>0.25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7.41</v>
          </cell>
          <cell r="AT352">
            <v>0</v>
          </cell>
          <cell r="AU352">
            <v>7.41</v>
          </cell>
          <cell r="AV352" t="str">
            <v>DiscCRU</v>
          </cell>
          <cell r="AW352">
            <v>0.15000000000000002</v>
          </cell>
          <cell r="AY352">
            <v>14.875</v>
          </cell>
          <cell r="AZ352">
            <v>59.5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54.010575861892534</v>
          </cell>
          <cell r="BH352">
            <v>0</v>
          </cell>
          <cell r="BI352">
            <v>0</v>
          </cell>
          <cell r="BJ352">
            <v>0</v>
          </cell>
          <cell r="BK352">
            <v>7.41</v>
          </cell>
          <cell r="BL352">
            <v>0</v>
          </cell>
          <cell r="BM352">
            <v>16.727499999999999</v>
          </cell>
          <cell r="BN352">
            <v>66.91</v>
          </cell>
          <cell r="BO352">
            <v>0.68944633607821182</v>
          </cell>
          <cell r="BP352">
            <v>0</v>
          </cell>
          <cell r="BQ352">
            <v>59.5</v>
          </cell>
          <cell r="BS352">
            <v>0</v>
          </cell>
          <cell r="BT352">
            <v>7.41</v>
          </cell>
        </row>
        <row r="353">
          <cell r="A353" t="str">
            <v>Voice Integrated CRU / Gov Pool / GOVP1300</v>
          </cell>
          <cell r="B353" t="b">
            <v>0</v>
          </cell>
          <cell r="C353" t="str">
            <v>Voice Integrated CRU</v>
          </cell>
          <cell r="D353">
            <v>7326102</v>
          </cell>
          <cell r="E353">
            <v>0</v>
          </cell>
          <cell r="F353" t="str">
            <v>Integrated CRU / Voice</v>
          </cell>
          <cell r="G353" t="str">
            <v>Gov Pool</v>
          </cell>
          <cell r="H353" t="str">
            <v>GOVP1300</v>
          </cell>
          <cell r="I353" t="str">
            <v>Subscriber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 t="str">
            <v>Voice Integrated CRU / Gov Pool</v>
          </cell>
          <cell r="O353">
            <v>0</v>
          </cell>
          <cell r="P353" t="str">
            <v>N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100</v>
          </cell>
          <cell r="W353">
            <v>0</v>
          </cell>
          <cell r="X353">
            <v>0</v>
          </cell>
          <cell r="Y353" t="b">
            <v>1</v>
          </cell>
          <cell r="Z353" t="str">
            <v>N/A</v>
          </cell>
          <cell r="AA353">
            <v>0</v>
          </cell>
          <cell r="AB353">
            <v>0</v>
          </cell>
          <cell r="AC353" t="str">
            <v>DiscCRU</v>
          </cell>
          <cell r="AD353" t="str">
            <v>N/A</v>
          </cell>
          <cell r="AE353">
            <v>0.15000000000000002</v>
          </cell>
          <cell r="AF353">
            <v>85</v>
          </cell>
          <cell r="AG353" t="b">
            <v>0</v>
          </cell>
          <cell r="AH353" t="str">
            <v>Voice Integrated CRU</v>
          </cell>
          <cell r="AI353">
            <v>0</v>
          </cell>
          <cell r="AJ353">
            <v>0</v>
          </cell>
          <cell r="AK353">
            <v>0</v>
          </cell>
          <cell r="AL353">
            <v>0.25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7.41</v>
          </cell>
          <cell r="AT353">
            <v>0</v>
          </cell>
          <cell r="AU353">
            <v>7.41</v>
          </cell>
          <cell r="AV353" t="str">
            <v>DiscCRU</v>
          </cell>
          <cell r="AW353">
            <v>0.15000000000000002</v>
          </cell>
          <cell r="AY353">
            <v>0</v>
          </cell>
          <cell r="AZ353">
            <v>85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54.010575861892534</v>
          </cell>
          <cell r="BH353">
            <v>0</v>
          </cell>
          <cell r="BI353">
            <v>0</v>
          </cell>
          <cell r="BJ353">
            <v>0</v>
          </cell>
          <cell r="BK353">
            <v>7.41</v>
          </cell>
          <cell r="BL353">
            <v>0</v>
          </cell>
          <cell r="BM353">
            <v>0</v>
          </cell>
          <cell r="BN353">
            <v>92.41</v>
          </cell>
          <cell r="BO353">
            <v>0.75789798470927905</v>
          </cell>
          <cell r="BP353">
            <v>0</v>
          </cell>
          <cell r="BQ353">
            <v>85</v>
          </cell>
          <cell r="BS353">
            <v>0</v>
          </cell>
          <cell r="BT353">
            <v>7.41</v>
          </cell>
        </row>
        <row r="354">
          <cell r="A354" t="str">
            <v>Voice Integrated CRU / Gov Pool / GOVP2000</v>
          </cell>
          <cell r="B354" t="b">
            <v>0</v>
          </cell>
          <cell r="C354" t="str">
            <v>Voice Integrated CRU</v>
          </cell>
          <cell r="D354">
            <v>7326103</v>
          </cell>
          <cell r="E354">
            <v>0</v>
          </cell>
          <cell r="F354" t="str">
            <v>Integrated CRU / Voice</v>
          </cell>
          <cell r="G354" t="str">
            <v>Gov Pool</v>
          </cell>
          <cell r="H354" t="str">
            <v>GOVP2000</v>
          </cell>
          <cell r="I354" t="str">
            <v>Subscriber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 t="str">
            <v>Voice Integrated CRU / Gov Pool</v>
          </cell>
          <cell r="O354">
            <v>0</v>
          </cell>
          <cell r="P354" t="str">
            <v>N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120</v>
          </cell>
          <cell r="W354">
            <v>0</v>
          </cell>
          <cell r="X354">
            <v>0</v>
          </cell>
          <cell r="Y354" t="b">
            <v>1</v>
          </cell>
          <cell r="Z354" t="str">
            <v>N/A</v>
          </cell>
          <cell r="AA354">
            <v>0</v>
          </cell>
          <cell r="AB354">
            <v>0</v>
          </cell>
          <cell r="AC354" t="str">
            <v>DiscCRU</v>
          </cell>
          <cell r="AD354" t="str">
            <v>N/A</v>
          </cell>
          <cell r="AE354">
            <v>0.15000000000000002</v>
          </cell>
          <cell r="AF354">
            <v>102</v>
          </cell>
          <cell r="AG354" t="b">
            <v>0</v>
          </cell>
          <cell r="AH354" t="str">
            <v>Voice Integrated CRU</v>
          </cell>
          <cell r="AI354">
            <v>0</v>
          </cell>
          <cell r="AJ354">
            <v>0</v>
          </cell>
          <cell r="AK354">
            <v>0</v>
          </cell>
          <cell r="AL354">
            <v>0.25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7.41</v>
          </cell>
          <cell r="AT354">
            <v>0</v>
          </cell>
          <cell r="AU354">
            <v>7.41</v>
          </cell>
          <cell r="AV354" t="str">
            <v>DiscCRU</v>
          </cell>
          <cell r="AW354">
            <v>0.15000000000000002</v>
          </cell>
          <cell r="AY354">
            <v>0</v>
          </cell>
          <cell r="AZ354">
            <v>102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54.010575861892534</v>
          </cell>
          <cell r="BH354">
            <v>0</v>
          </cell>
          <cell r="BI354">
            <v>0</v>
          </cell>
          <cell r="BJ354">
            <v>0</v>
          </cell>
          <cell r="BK354">
            <v>7.41</v>
          </cell>
          <cell r="BL354">
            <v>0</v>
          </cell>
          <cell r="BM354">
            <v>0</v>
          </cell>
          <cell r="BN354">
            <v>109.41</v>
          </cell>
          <cell r="BO354">
            <v>0.77995625190315587</v>
          </cell>
          <cell r="BP354">
            <v>0</v>
          </cell>
          <cell r="BQ354">
            <v>102</v>
          </cell>
          <cell r="BS354">
            <v>0</v>
          </cell>
          <cell r="BT354">
            <v>7.41</v>
          </cell>
        </row>
        <row r="355">
          <cell r="A355" t="str">
            <v>Voice Integrated CRU / Gov Pool / GOVP4000</v>
          </cell>
          <cell r="B355" t="b">
            <v>0</v>
          </cell>
          <cell r="C355" t="str">
            <v>Voice Integrated CRU</v>
          </cell>
          <cell r="D355">
            <v>7326104</v>
          </cell>
          <cell r="E355">
            <v>0</v>
          </cell>
          <cell r="F355" t="str">
            <v>Integrated CRU / Voice</v>
          </cell>
          <cell r="G355" t="str">
            <v>Gov Pool</v>
          </cell>
          <cell r="H355" t="str">
            <v>GOVP4000</v>
          </cell>
          <cell r="I355" t="str">
            <v>Subscriber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 t="str">
            <v>Voice Integrated CRU / Gov Pool</v>
          </cell>
          <cell r="O355">
            <v>0</v>
          </cell>
          <cell r="P355" t="str">
            <v>N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170</v>
          </cell>
          <cell r="W355">
            <v>0</v>
          </cell>
          <cell r="X355">
            <v>0</v>
          </cell>
          <cell r="Y355" t="b">
            <v>1</v>
          </cell>
          <cell r="Z355" t="str">
            <v>N/A</v>
          </cell>
          <cell r="AA355">
            <v>0</v>
          </cell>
          <cell r="AB355">
            <v>0</v>
          </cell>
          <cell r="AC355" t="str">
            <v>DiscCRU</v>
          </cell>
          <cell r="AD355" t="str">
            <v>N/A</v>
          </cell>
          <cell r="AE355">
            <v>0.15000000000000002</v>
          </cell>
          <cell r="AF355">
            <v>144.5</v>
          </cell>
          <cell r="AG355" t="b">
            <v>0</v>
          </cell>
          <cell r="AH355" t="str">
            <v>Voice Integrated CRU</v>
          </cell>
          <cell r="AI355">
            <v>0</v>
          </cell>
          <cell r="AJ355">
            <v>0</v>
          </cell>
          <cell r="AK355">
            <v>0</v>
          </cell>
          <cell r="AL355">
            <v>0.25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7.41</v>
          </cell>
          <cell r="AT355">
            <v>0</v>
          </cell>
          <cell r="AU355">
            <v>7.41</v>
          </cell>
          <cell r="AV355" t="str">
            <v>DiscCRU</v>
          </cell>
          <cell r="AW355">
            <v>0.15000000000000002</v>
          </cell>
          <cell r="AY355">
            <v>0</v>
          </cell>
          <cell r="AZ355">
            <v>144.5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54.010575861892534</v>
          </cell>
          <cell r="BH355">
            <v>0</v>
          </cell>
          <cell r="BI355">
            <v>0</v>
          </cell>
          <cell r="BJ355">
            <v>0</v>
          </cell>
          <cell r="BK355">
            <v>7.41</v>
          </cell>
          <cell r="BL355">
            <v>0</v>
          </cell>
          <cell r="BM355">
            <v>0</v>
          </cell>
          <cell r="BN355">
            <v>151.91</v>
          </cell>
          <cell r="BO355">
            <v>0.81405272356258929</v>
          </cell>
          <cell r="BP355">
            <v>0</v>
          </cell>
          <cell r="BQ355">
            <v>144.5</v>
          </cell>
          <cell r="BS355">
            <v>0</v>
          </cell>
          <cell r="BT355">
            <v>7.41</v>
          </cell>
        </row>
        <row r="356">
          <cell r="A356" t="str">
            <v>Voice Integrated CRU / Gov Pool / GOVP6000</v>
          </cell>
          <cell r="B356" t="b">
            <v>0</v>
          </cell>
          <cell r="C356" t="str">
            <v>Voice Integrated CRU</v>
          </cell>
          <cell r="D356">
            <v>6680395</v>
          </cell>
          <cell r="E356">
            <v>0</v>
          </cell>
          <cell r="F356" t="str">
            <v>Integrated CRU / Voice</v>
          </cell>
          <cell r="G356" t="str">
            <v>Gov Pool</v>
          </cell>
          <cell r="H356" t="str">
            <v>GOVP6000</v>
          </cell>
          <cell r="I356" t="str">
            <v>Subscriber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 t="str">
            <v>Voice Integrated CRU / Gov Pool</v>
          </cell>
          <cell r="O356">
            <v>0</v>
          </cell>
          <cell r="P356" t="str">
            <v>N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205</v>
          </cell>
          <cell r="W356">
            <v>0</v>
          </cell>
          <cell r="X356">
            <v>0</v>
          </cell>
          <cell r="Y356" t="b">
            <v>1</v>
          </cell>
          <cell r="Z356" t="str">
            <v>N/A</v>
          </cell>
          <cell r="AA356">
            <v>0</v>
          </cell>
          <cell r="AB356">
            <v>0</v>
          </cell>
          <cell r="AC356" t="str">
            <v>DiscCRU</v>
          </cell>
          <cell r="AD356" t="str">
            <v>N/A</v>
          </cell>
          <cell r="AE356">
            <v>0.15000000000000002</v>
          </cell>
          <cell r="AF356">
            <v>174.25</v>
          </cell>
          <cell r="AG356" t="b">
            <v>0</v>
          </cell>
          <cell r="AH356" t="str">
            <v>Voice Integrated CRU</v>
          </cell>
          <cell r="AI356">
            <v>0</v>
          </cell>
          <cell r="AJ356">
            <v>0</v>
          </cell>
          <cell r="AK356">
            <v>0</v>
          </cell>
          <cell r="AL356">
            <v>0.25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7.41</v>
          </cell>
          <cell r="AT356">
            <v>0</v>
          </cell>
          <cell r="AU356">
            <v>7.41</v>
          </cell>
          <cell r="AV356" t="str">
            <v>DiscCRU</v>
          </cell>
          <cell r="AW356">
            <v>0.15000000000000002</v>
          </cell>
          <cell r="AY356">
            <v>0</v>
          </cell>
          <cell r="AZ356">
            <v>174.25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54.010575861892534</v>
          </cell>
          <cell r="BH356">
            <v>0</v>
          </cell>
          <cell r="BI356">
            <v>0</v>
          </cell>
          <cell r="BJ356">
            <v>0</v>
          </cell>
          <cell r="BK356">
            <v>7.41</v>
          </cell>
          <cell r="BL356">
            <v>0</v>
          </cell>
          <cell r="BM356">
            <v>0</v>
          </cell>
          <cell r="BN356">
            <v>181.66</v>
          </cell>
          <cell r="BO356">
            <v>0.83336077042275225</v>
          </cell>
          <cell r="BP356">
            <v>0</v>
          </cell>
          <cell r="BQ356">
            <v>174.25</v>
          </cell>
          <cell r="BS356">
            <v>0</v>
          </cell>
          <cell r="BT356">
            <v>7.41</v>
          </cell>
        </row>
        <row r="357">
          <cell r="A357" t="str">
            <v>Voice Integrated CRU / NFR MOUs / Billable Floor MOUs</v>
          </cell>
          <cell r="B357" t="b">
            <v>0</v>
          </cell>
          <cell r="C357" t="str">
            <v>Voice Integrated CRU</v>
          </cell>
          <cell r="D357">
            <v>6680396</v>
          </cell>
          <cell r="E357">
            <v>6680358</v>
          </cell>
          <cell r="F357">
            <v>0</v>
          </cell>
          <cell r="G357" t="str">
            <v>NFR MOUs</v>
          </cell>
          <cell r="H357" t="str">
            <v>Billable Floor MOUs</v>
          </cell>
          <cell r="I357" t="str">
            <v>MOUs Per Sub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 t="str">
            <v>Voice Integrated CRU / NFR / Billable Floor MOUs</v>
          </cell>
          <cell r="O357">
            <v>1</v>
          </cell>
          <cell r="P357" t="str">
            <v>Y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0.15</v>
          </cell>
          <cell r="W357">
            <v>0</v>
          </cell>
          <cell r="X357">
            <v>0</v>
          </cell>
          <cell r="Y357" t="b">
            <v>0</v>
          </cell>
          <cell r="Z357" t="str">
            <v>N/A</v>
          </cell>
          <cell r="AA357">
            <v>0</v>
          </cell>
          <cell r="AB357">
            <v>0</v>
          </cell>
          <cell r="AC357">
            <v>0</v>
          </cell>
          <cell r="AD357" t="str">
            <v>N/A</v>
          </cell>
          <cell r="AE357">
            <v>0</v>
          </cell>
          <cell r="AF357">
            <v>0</v>
          </cell>
          <cell r="AG357" t="b">
            <v>0</v>
          </cell>
          <cell r="AH357">
            <v>0</v>
          </cell>
          <cell r="AI357">
            <v>0</v>
          </cell>
          <cell r="AJ357" t="str">
            <v>Voice Integrated CRU / NFR MOUs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 t="str">
            <v>DiscCRU</v>
          </cell>
          <cell r="AW357">
            <v>0.15000000000000002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72.347727456858365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S357">
            <v>0</v>
          </cell>
          <cell r="BT357">
            <v>0</v>
          </cell>
        </row>
        <row r="358">
          <cell r="A358" t="str">
            <v>Voice Integrated CRU / NFR Night and Weekend / 250</v>
          </cell>
          <cell r="B358" t="b">
            <v>0</v>
          </cell>
          <cell r="C358" t="str">
            <v>Voice Integrated CRU</v>
          </cell>
          <cell r="D358">
            <v>6680397</v>
          </cell>
          <cell r="E358">
            <v>0</v>
          </cell>
          <cell r="F358">
            <v>0</v>
          </cell>
          <cell r="G358" t="str">
            <v>NFR Night and Weekend</v>
          </cell>
          <cell r="H358">
            <v>250</v>
          </cell>
          <cell r="I358" t="str">
            <v>Bolt On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 t="str">
            <v>Voice Integrated CRU / NFR / Night and Weekend</v>
          </cell>
          <cell r="O358">
            <v>0.2</v>
          </cell>
          <cell r="P358" t="str">
            <v>N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 t="str">
            <v>ICB</v>
          </cell>
          <cell r="W358">
            <v>0</v>
          </cell>
          <cell r="X358">
            <v>0</v>
          </cell>
          <cell r="Y358" t="b">
            <v>1</v>
          </cell>
          <cell r="Z358" t="str">
            <v>N/A</v>
          </cell>
          <cell r="AA358">
            <v>0</v>
          </cell>
          <cell r="AB358">
            <v>0</v>
          </cell>
          <cell r="AC358">
            <v>0</v>
          </cell>
          <cell r="AD358" t="str">
            <v>N/A</v>
          </cell>
          <cell r="AE358">
            <v>0</v>
          </cell>
          <cell r="AF358">
            <v>0</v>
          </cell>
          <cell r="AG358" t="b">
            <v>0</v>
          </cell>
          <cell r="AH358">
            <v>0</v>
          </cell>
          <cell r="AI358">
            <v>0</v>
          </cell>
          <cell r="AJ358" t="str">
            <v>Voice Integrated CRU / NFR MOUs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 t="str">
            <v>DiscCRU</v>
          </cell>
          <cell r="AW358">
            <v>0.15000000000000002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72.347727456858365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S358">
            <v>0</v>
          </cell>
          <cell r="BT358">
            <v>0</v>
          </cell>
        </row>
        <row r="359">
          <cell r="A359" t="str">
            <v>Voice Integrated CRU / NFR Night and Weekend / 500</v>
          </cell>
          <cell r="B359" t="b">
            <v>0</v>
          </cell>
          <cell r="C359" t="str">
            <v>Voice Integrated CRU</v>
          </cell>
          <cell r="D359">
            <v>6680398</v>
          </cell>
          <cell r="E359">
            <v>0</v>
          </cell>
          <cell r="F359">
            <v>0</v>
          </cell>
          <cell r="G359" t="str">
            <v>NFR Night and Weekend</v>
          </cell>
          <cell r="H359">
            <v>500</v>
          </cell>
          <cell r="I359" t="str">
            <v>Bolt On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str">
            <v>Voice Integrated CRU / NFR / Night and Weekend</v>
          </cell>
          <cell r="O359">
            <v>0.2</v>
          </cell>
          <cell r="P359" t="str">
            <v>N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str">
            <v>ICB</v>
          </cell>
          <cell r="W359">
            <v>0</v>
          </cell>
          <cell r="X359">
            <v>0</v>
          </cell>
          <cell r="Y359" t="b">
            <v>1</v>
          </cell>
          <cell r="Z359" t="str">
            <v>N/A</v>
          </cell>
          <cell r="AA359">
            <v>0</v>
          </cell>
          <cell r="AB359">
            <v>0</v>
          </cell>
          <cell r="AC359">
            <v>0</v>
          </cell>
          <cell r="AD359" t="str">
            <v>N/A</v>
          </cell>
          <cell r="AE359">
            <v>0</v>
          </cell>
          <cell r="AF359">
            <v>0</v>
          </cell>
          <cell r="AG359" t="b">
            <v>0</v>
          </cell>
          <cell r="AH359">
            <v>0</v>
          </cell>
          <cell r="AI359">
            <v>0</v>
          </cell>
          <cell r="AJ359" t="str">
            <v>Voice Integrated CRU / NFR MOUs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 t="str">
            <v>DiscCRU</v>
          </cell>
          <cell r="AW359">
            <v>0.15000000000000002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72.347727456858365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S359">
            <v>0</v>
          </cell>
          <cell r="BT359">
            <v>0</v>
          </cell>
        </row>
        <row r="360">
          <cell r="A360" t="str">
            <v>Voice Integrated CRU / NFR Night and Weekend / 1000</v>
          </cell>
          <cell r="B360" t="b">
            <v>0</v>
          </cell>
          <cell r="C360" t="str">
            <v>Voice Integrated CRU</v>
          </cell>
          <cell r="D360">
            <v>6680399</v>
          </cell>
          <cell r="E360">
            <v>0</v>
          </cell>
          <cell r="F360">
            <v>0</v>
          </cell>
          <cell r="G360" t="str">
            <v>NFR Night and Weekend</v>
          </cell>
          <cell r="H360">
            <v>1000</v>
          </cell>
          <cell r="I360" t="str">
            <v>Bolt On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 t="str">
            <v>Voice Integrated CRU / NFR / Night and Weekend</v>
          </cell>
          <cell r="O360">
            <v>0.2</v>
          </cell>
          <cell r="P360" t="str">
            <v>N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str">
            <v>ICB</v>
          </cell>
          <cell r="W360">
            <v>0</v>
          </cell>
          <cell r="X360">
            <v>0</v>
          </cell>
          <cell r="Y360" t="b">
            <v>1</v>
          </cell>
          <cell r="Z360" t="str">
            <v>N/A</v>
          </cell>
          <cell r="AA360">
            <v>0</v>
          </cell>
          <cell r="AB360">
            <v>0</v>
          </cell>
          <cell r="AC360">
            <v>0</v>
          </cell>
          <cell r="AD360" t="str">
            <v>N/A</v>
          </cell>
          <cell r="AE360">
            <v>0</v>
          </cell>
          <cell r="AF360">
            <v>0</v>
          </cell>
          <cell r="AG360" t="b">
            <v>0</v>
          </cell>
          <cell r="AH360">
            <v>0</v>
          </cell>
          <cell r="AI360">
            <v>0</v>
          </cell>
          <cell r="AJ360" t="str">
            <v>Voice Integrated CRU / NFR MOUs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 t="str">
            <v>DiscCRU</v>
          </cell>
          <cell r="AW360">
            <v>0.15000000000000002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72.347727456858365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S360">
            <v>0</v>
          </cell>
          <cell r="BT360">
            <v>0</v>
          </cell>
        </row>
        <row r="361">
          <cell r="A361" t="str">
            <v>Voice Integrated CRU / NFR Night and Weekend / 5000</v>
          </cell>
          <cell r="B361" t="b">
            <v>0</v>
          </cell>
          <cell r="C361" t="str">
            <v>Voice Integrated CRU</v>
          </cell>
          <cell r="D361">
            <v>6680400</v>
          </cell>
          <cell r="E361">
            <v>0</v>
          </cell>
          <cell r="F361">
            <v>0</v>
          </cell>
          <cell r="G361" t="str">
            <v>NFR Night and Weekend</v>
          </cell>
          <cell r="H361">
            <v>5000</v>
          </cell>
          <cell r="I361" t="str">
            <v>Bolt On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str">
            <v>Voice Integrated CRU / NFR / Night and Weekend</v>
          </cell>
          <cell r="O361">
            <v>0.2</v>
          </cell>
          <cell r="P361" t="str">
            <v>N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str">
            <v>ICB</v>
          </cell>
          <cell r="W361">
            <v>0</v>
          </cell>
          <cell r="X361">
            <v>0</v>
          </cell>
          <cell r="Y361" t="b">
            <v>1</v>
          </cell>
          <cell r="Z361" t="str">
            <v>N/A</v>
          </cell>
          <cell r="AA361">
            <v>0</v>
          </cell>
          <cell r="AB361">
            <v>0</v>
          </cell>
          <cell r="AC361">
            <v>0</v>
          </cell>
          <cell r="AD361" t="str">
            <v>N/A</v>
          </cell>
          <cell r="AE361">
            <v>0</v>
          </cell>
          <cell r="AF361">
            <v>0</v>
          </cell>
          <cell r="AG361" t="b">
            <v>0</v>
          </cell>
          <cell r="AH361">
            <v>0</v>
          </cell>
          <cell r="AI361">
            <v>0</v>
          </cell>
          <cell r="AJ361" t="str">
            <v>Voice Integrated CRU / NFR MOUs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 t="str">
            <v>DiscCRU</v>
          </cell>
          <cell r="AW361">
            <v>0.15000000000000002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72.347727456858365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S361">
            <v>0</v>
          </cell>
          <cell r="BT361">
            <v>0</v>
          </cell>
        </row>
        <row r="362">
          <cell r="A362" t="str">
            <v>Voice Integrated CRU / NFR Night and Weekend / Unlimited</v>
          </cell>
          <cell r="B362" t="b">
            <v>0</v>
          </cell>
          <cell r="C362" t="str">
            <v>Voice Integrated CRU</v>
          </cell>
          <cell r="D362">
            <v>6680401</v>
          </cell>
          <cell r="E362">
            <v>0</v>
          </cell>
          <cell r="F362">
            <v>0</v>
          </cell>
          <cell r="G362" t="str">
            <v>NFR Night and Weekend</v>
          </cell>
          <cell r="H362" t="str">
            <v>Unlimited</v>
          </cell>
          <cell r="I362" t="str">
            <v>Bolt On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 t="str">
            <v>Voice Integrated CRU / NFR / Night and Weekend</v>
          </cell>
          <cell r="O362">
            <v>0.2</v>
          </cell>
          <cell r="P362" t="str">
            <v>N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str">
            <v>ICB</v>
          </cell>
          <cell r="W362">
            <v>0</v>
          </cell>
          <cell r="X362">
            <v>0</v>
          </cell>
          <cell r="Y362" t="b">
            <v>1</v>
          </cell>
          <cell r="Z362" t="str">
            <v>N/A</v>
          </cell>
          <cell r="AA362">
            <v>0</v>
          </cell>
          <cell r="AB362">
            <v>0</v>
          </cell>
          <cell r="AC362">
            <v>0</v>
          </cell>
          <cell r="AD362" t="str">
            <v>N/A</v>
          </cell>
          <cell r="AE362">
            <v>0</v>
          </cell>
          <cell r="AF362">
            <v>0</v>
          </cell>
          <cell r="AG362" t="b">
            <v>0</v>
          </cell>
          <cell r="AH362">
            <v>0</v>
          </cell>
          <cell r="AI362">
            <v>0</v>
          </cell>
          <cell r="AJ362" t="str">
            <v>Voice Integrated CRU / NFR MOUs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 t="str">
            <v>DiscCRU</v>
          </cell>
          <cell r="AW362">
            <v>0.15000000000000002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72.347727456858365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S362">
            <v>0</v>
          </cell>
          <cell r="BT362">
            <v>0</v>
          </cell>
        </row>
        <row r="363">
          <cell r="A363" t="str">
            <v>Voice Integrated CRU / NFR Mobile to Mobile / 250</v>
          </cell>
          <cell r="B363" t="b">
            <v>0</v>
          </cell>
          <cell r="C363" t="str">
            <v>Voice Integrated CRU</v>
          </cell>
          <cell r="D363">
            <v>6680402</v>
          </cell>
          <cell r="E363">
            <v>0</v>
          </cell>
          <cell r="F363">
            <v>0</v>
          </cell>
          <cell r="G363" t="str">
            <v>NFR Mobile to Mobile</v>
          </cell>
          <cell r="H363">
            <v>250</v>
          </cell>
          <cell r="I363" t="str">
            <v>Bolt On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 t="str">
            <v>Voice Integrated CRU / NFR / Mobile to Mobile</v>
          </cell>
          <cell r="O363">
            <v>0.2</v>
          </cell>
          <cell r="P363" t="str">
            <v>N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str">
            <v>ICB</v>
          </cell>
          <cell r="W363">
            <v>0</v>
          </cell>
          <cell r="X363">
            <v>0</v>
          </cell>
          <cell r="Y363" t="b">
            <v>1</v>
          </cell>
          <cell r="Z363" t="str">
            <v>N/A</v>
          </cell>
          <cell r="AA363">
            <v>0</v>
          </cell>
          <cell r="AB363">
            <v>0</v>
          </cell>
          <cell r="AC363">
            <v>0</v>
          </cell>
          <cell r="AD363" t="str">
            <v>N/A</v>
          </cell>
          <cell r="AE363">
            <v>0</v>
          </cell>
          <cell r="AF363">
            <v>0</v>
          </cell>
          <cell r="AG363" t="b">
            <v>0</v>
          </cell>
          <cell r="AH363">
            <v>0</v>
          </cell>
          <cell r="AI363">
            <v>0</v>
          </cell>
          <cell r="AJ363" t="str">
            <v>Voice Integrated CRU / NFR MOUs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 t="str">
            <v>DiscCRU</v>
          </cell>
          <cell r="AW363">
            <v>0.15000000000000002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72.347727456858365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S363">
            <v>0</v>
          </cell>
          <cell r="BT363">
            <v>0</v>
          </cell>
        </row>
        <row r="364">
          <cell r="A364" t="str">
            <v>Voice Integrated CRU / NFR Mobile to Mobile / 500</v>
          </cell>
          <cell r="B364" t="b">
            <v>0</v>
          </cell>
          <cell r="C364" t="str">
            <v>Voice Integrated CRU</v>
          </cell>
          <cell r="D364">
            <v>6680403</v>
          </cell>
          <cell r="E364">
            <v>0</v>
          </cell>
          <cell r="F364">
            <v>0</v>
          </cell>
          <cell r="G364" t="str">
            <v>NFR Mobile to Mobile</v>
          </cell>
          <cell r="H364">
            <v>500</v>
          </cell>
          <cell r="I364" t="str">
            <v>Bolt On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 t="str">
            <v>Voice Integrated CRU / NFR / Mobile to Mobile</v>
          </cell>
          <cell r="O364">
            <v>0.2</v>
          </cell>
          <cell r="P364" t="str">
            <v>N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str">
            <v>ICB</v>
          </cell>
          <cell r="W364">
            <v>0</v>
          </cell>
          <cell r="X364">
            <v>0</v>
          </cell>
          <cell r="Y364" t="b">
            <v>1</v>
          </cell>
          <cell r="Z364" t="str">
            <v>N/A</v>
          </cell>
          <cell r="AA364">
            <v>0</v>
          </cell>
          <cell r="AB364">
            <v>0</v>
          </cell>
          <cell r="AC364">
            <v>0</v>
          </cell>
          <cell r="AD364" t="str">
            <v>N/A</v>
          </cell>
          <cell r="AE364">
            <v>0</v>
          </cell>
          <cell r="AF364">
            <v>0</v>
          </cell>
          <cell r="AG364" t="b">
            <v>0</v>
          </cell>
          <cell r="AH364">
            <v>0</v>
          </cell>
          <cell r="AI364">
            <v>0</v>
          </cell>
          <cell r="AJ364" t="str">
            <v>Voice Integrated CRU / NFR MOUs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 t="str">
            <v>DiscCRU</v>
          </cell>
          <cell r="AW364">
            <v>0.15000000000000002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72.347727456858365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S364">
            <v>0</v>
          </cell>
          <cell r="BT364">
            <v>0</v>
          </cell>
        </row>
        <row r="365">
          <cell r="A365" t="str">
            <v>Voice Integrated CRU / NFR Mobile to Mobile / 1000</v>
          </cell>
          <cell r="B365" t="b">
            <v>0</v>
          </cell>
          <cell r="C365" t="str">
            <v>Voice Integrated CRU</v>
          </cell>
          <cell r="D365">
            <v>6680404</v>
          </cell>
          <cell r="E365">
            <v>0</v>
          </cell>
          <cell r="F365">
            <v>0</v>
          </cell>
          <cell r="G365" t="str">
            <v>NFR Mobile to Mobile</v>
          </cell>
          <cell r="H365">
            <v>1000</v>
          </cell>
          <cell r="I365" t="str">
            <v>Bolt On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 t="str">
            <v>Voice Integrated CRU / NFR / Mobile to Mobile</v>
          </cell>
          <cell r="O365">
            <v>0.2</v>
          </cell>
          <cell r="P365" t="str">
            <v>N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str">
            <v>ICB</v>
          </cell>
          <cell r="W365">
            <v>0</v>
          </cell>
          <cell r="X365">
            <v>0</v>
          </cell>
          <cell r="Y365" t="b">
            <v>1</v>
          </cell>
          <cell r="Z365" t="str">
            <v>N/A</v>
          </cell>
          <cell r="AA365">
            <v>0</v>
          </cell>
          <cell r="AB365">
            <v>0</v>
          </cell>
          <cell r="AC365">
            <v>0</v>
          </cell>
          <cell r="AD365" t="str">
            <v>N/A</v>
          </cell>
          <cell r="AE365">
            <v>0</v>
          </cell>
          <cell r="AF365">
            <v>0</v>
          </cell>
          <cell r="AG365" t="b">
            <v>0</v>
          </cell>
          <cell r="AH365">
            <v>0</v>
          </cell>
          <cell r="AI365">
            <v>0</v>
          </cell>
          <cell r="AJ365" t="str">
            <v>Voice Integrated CRU / NFR MOUs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 t="str">
            <v>DiscCRU</v>
          </cell>
          <cell r="AW365">
            <v>0.15000000000000002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72.347727456858365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S365">
            <v>0</v>
          </cell>
          <cell r="BT365">
            <v>0</v>
          </cell>
        </row>
        <row r="366">
          <cell r="A366" t="str">
            <v>Voice Integrated CRU / NFR Mobile to Mobile / 5000</v>
          </cell>
          <cell r="B366" t="b">
            <v>0</v>
          </cell>
          <cell r="C366" t="str">
            <v>Voice Integrated CRU</v>
          </cell>
          <cell r="D366">
            <v>6680405</v>
          </cell>
          <cell r="E366">
            <v>0</v>
          </cell>
          <cell r="F366">
            <v>0</v>
          </cell>
          <cell r="G366" t="str">
            <v>NFR Mobile to Mobile</v>
          </cell>
          <cell r="H366">
            <v>5000</v>
          </cell>
          <cell r="I366" t="str">
            <v>Bolt On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 t="str">
            <v>Voice Integrated CRU / NFR / Mobile to Mobile</v>
          </cell>
          <cell r="O366">
            <v>0.2</v>
          </cell>
          <cell r="P366" t="str">
            <v>N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str">
            <v>ICB</v>
          </cell>
          <cell r="W366">
            <v>0</v>
          </cell>
          <cell r="X366">
            <v>0</v>
          </cell>
          <cell r="Y366" t="b">
            <v>1</v>
          </cell>
          <cell r="Z366" t="str">
            <v>N/A</v>
          </cell>
          <cell r="AA366">
            <v>0</v>
          </cell>
          <cell r="AB366">
            <v>0</v>
          </cell>
          <cell r="AC366">
            <v>0</v>
          </cell>
          <cell r="AD366" t="str">
            <v>N/A</v>
          </cell>
          <cell r="AE366">
            <v>0</v>
          </cell>
          <cell r="AF366">
            <v>0</v>
          </cell>
          <cell r="AG366" t="b">
            <v>0</v>
          </cell>
          <cell r="AH366">
            <v>0</v>
          </cell>
          <cell r="AI366">
            <v>0</v>
          </cell>
          <cell r="AJ366" t="str">
            <v>Voice Integrated CRU / NFR MOUs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 t="str">
            <v>DiscCRU</v>
          </cell>
          <cell r="AW366">
            <v>0.15000000000000002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72.347727456858365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S366">
            <v>0</v>
          </cell>
          <cell r="BT366">
            <v>0</v>
          </cell>
        </row>
        <row r="367">
          <cell r="A367" t="str">
            <v>Voice Integrated CRU / NFR Mobile to Mobile / Unlimited</v>
          </cell>
          <cell r="B367" t="b">
            <v>0</v>
          </cell>
          <cell r="C367" t="str">
            <v>Voice Integrated CRU</v>
          </cell>
          <cell r="D367">
            <v>6680406</v>
          </cell>
          <cell r="E367">
            <v>0</v>
          </cell>
          <cell r="F367">
            <v>0</v>
          </cell>
          <cell r="G367" t="str">
            <v>NFR Mobile to Mobile</v>
          </cell>
          <cell r="H367" t="str">
            <v>Unlimited</v>
          </cell>
          <cell r="I367" t="str">
            <v>Bolt On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 t="str">
            <v>Voice Integrated CRU / NFR / Mobile to Mobile</v>
          </cell>
          <cell r="O367">
            <v>0.2</v>
          </cell>
          <cell r="P367" t="str">
            <v>N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str">
            <v>ICB</v>
          </cell>
          <cell r="W367">
            <v>0</v>
          </cell>
          <cell r="X367">
            <v>0</v>
          </cell>
          <cell r="Y367" t="b">
            <v>1</v>
          </cell>
          <cell r="Z367" t="str">
            <v>N/A</v>
          </cell>
          <cell r="AA367">
            <v>0</v>
          </cell>
          <cell r="AB367">
            <v>0</v>
          </cell>
          <cell r="AC367">
            <v>0</v>
          </cell>
          <cell r="AD367" t="str">
            <v>N/A</v>
          </cell>
          <cell r="AE367">
            <v>0</v>
          </cell>
          <cell r="AF367">
            <v>0</v>
          </cell>
          <cell r="AG367" t="b">
            <v>0</v>
          </cell>
          <cell r="AH367">
            <v>0</v>
          </cell>
          <cell r="AI367">
            <v>0</v>
          </cell>
          <cell r="AJ367" t="str">
            <v>Voice Integrated CRU / NFR MOUs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 t="str">
            <v>DiscCRU</v>
          </cell>
          <cell r="AW367">
            <v>0.15000000000000002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72.347727456858365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S367">
            <v>0</v>
          </cell>
          <cell r="BT367">
            <v>0</v>
          </cell>
        </row>
        <row r="368">
          <cell r="A368" t="str">
            <v>Voice Integrated CRU / Business Talk / Messaging / Unlimited Group Messaging (&lt;=5 Users)</v>
          </cell>
          <cell r="B368" t="b">
            <v>0</v>
          </cell>
          <cell r="C368" t="str">
            <v>Voice Integrated CRU</v>
          </cell>
          <cell r="D368">
            <v>7215705</v>
          </cell>
          <cell r="E368">
            <v>0</v>
          </cell>
          <cell r="F368">
            <v>0</v>
          </cell>
          <cell r="G368" t="str">
            <v>Business Talk / Messaging</v>
          </cell>
          <cell r="H368" t="str">
            <v>Unlimited Group Messaging (&lt;=5 Users)</v>
          </cell>
          <cell r="I368" t="str">
            <v>Bolt On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 t="str">
            <v>Voice Integrated CRU / Business Talk / Messaging</v>
          </cell>
          <cell r="O368">
            <v>0.2</v>
          </cell>
          <cell r="P368" t="str">
            <v>N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30</v>
          </cell>
          <cell r="W368">
            <v>0</v>
          </cell>
          <cell r="X368">
            <v>0</v>
          </cell>
          <cell r="Y368" t="b">
            <v>0</v>
          </cell>
          <cell r="Z368" t="str">
            <v>N/A</v>
          </cell>
          <cell r="AA368">
            <v>0</v>
          </cell>
          <cell r="AB368">
            <v>0</v>
          </cell>
          <cell r="AC368">
            <v>0</v>
          </cell>
          <cell r="AD368" t="str">
            <v>N/A</v>
          </cell>
          <cell r="AE368">
            <v>0</v>
          </cell>
          <cell r="AF368">
            <v>30</v>
          </cell>
          <cell r="AG368" t="b">
            <v>0</v>
          </cell>
          <cell r="AH368">
            <v>0</v>
          </cell>
          <cell r="AI368">
            <v>0</v>
          </cell>
          <cell r="AJ368" t="str">
            <v>Voice Integrated CRU / Business Talk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30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 t="str">
            <v>DiscCRU</v>
          </cell>
          <cell r="AW368">
            <v>0.15000000000000002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12.000000000000005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30</v>
          </cell>
          <cell r="BS368">
            <v>0</v>
          </cell>
          <cell r="BT368">
            <v>0</v>
          </cell>
        </row>
        <row r="369">
          <cell r="A369" t="str">
            <v>Voice Integrated CRU / Business Talk / Messaging / Unlimited (Primary Line)</v>
          </cell>
          <cell r="B369" t="b">
            <v>0</v>
          </cell>
          <cell r="C369" t="str">
            <v>Voice Integrated CRU</v>
          </cell>
          <cell r="D369">
            <v>6680407</v>
          </cell>
          <cell r="E369">
            <v>0</v>
          </cell>
          <cell r="F369">
            <v>0</v>
          </cell>
          <cell r="G369" t="str">
            <v>Business Talk / Messaging</v>
          </cell>
          <cell r="H369" t="str">
            <v>Unlimited (Primary Line)</v>
          </cell>
          <cell r="I369" t="str">
            <v>Bolt On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 t="str">
            <v>Voice Integrated CRU / Business Talk / Messaging</v>
          </cell>
          <cell r="O369">
            <v>0.2</v>
          </cell>
          <cell r="P369" t="str">
            <v>N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25</v>
          </cell>
          <cell r="W369">
            <v>0</v>
          </cell>
          <cell r="X369">
            <v>0</v>
          </cell>
          <cell r="Y369" t="b">
            <v>0</v>
          </cell>
          <cell r="Z369" t="str">
            <v>N/A</v>
          </cell>
          <cell r="AA369">
            <v>0</v>
          </cell>
          <cell r="AB369">
            <v>0</v>
          </cell>
          <cell r="AC369">
            <v>0</v>
          </cell>
          <cell r="AD369" t="str">
            <v>N/A</v>
          </cell>
          <cell r="AE369">
            <v>0</v>
          </cell>
          <cell r="AF369">
            <v>25</v>
          </cell>
          <cell r="AG369" t="b">
            <v>0</v>
          </cell>
          <cell r="AH369">
            <v>0</v>
          </cell>
          <cell r="AI369">
            <v>0</v>
          </cell>
          <cell r="AJ369" t="str">
            <v>Voice Integrated CRU / Business Talk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25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 t="str">
            <v>DiscCRU</v>
          </cell>
          <cell r="AW369">
            <v>0.15000000000000002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12.000000000000005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25</v>
          </cell>
          <cell r="BS369">
            <v>0</v>
          </cell>
          <cell r="BT369">
            <v>0</v>
          </cell>
        </row>
        <row r="370">
          <cell r="A370" t="str">
            <v>Voice Integrated CRU / Business Talk / Messaging / Unlimited (AAL)</v>
          </cell>
          <cell r="B370" t="b">
            <v>0</v>
          </cell>
          <cell r="C370" t="str">
            <v>Voice Integrated CRU</v>
          </cell>
          <cell r="D370">
            <v>6680408</v>
          </cell>
          <cell r="E370">
            <v>0</v>
          </cell>
          <cell r="F370">
            <v>0</v>
          </cell>
          <cell r="G370" t="str">
            <v>Business Talk / Messaging</v>
          </cell>
          <cell r="H370" t="str">
            <v>Unlimited (AAL)</v>
          </cell>
          <cell r="I370" t="str">
            <v>Bolt On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 t="str">
            <v>Voice Integrated CRU / Business Talk / Messaging</v>
          </cell>
          <cell r="O370">
            <v>0.6</v>
          </cell>
          <cell r="P370" t="str">
            <v>N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6</v>
          </cell>
          <cell r="W370">
            <v>0</v>
          </cell>
          <cell r="X370">
            <v>0</v>
          </cell>
          <cell r="Y370" t="b">
            <v>0</v>
          </cell>
          <cell r="Z370" t="str">
            <v>N/A</v>
          </cell>
          <cell r="AA370">
            <v>0</v>
          </cell>
          <cell r="AB370">
            <v>0</v>
          </cell>
          <cell r="AC370">
            <v>0</v>
          </cell>
          <cell r="AD370" t="str">
            <v>N/A</v>
          </cell>
          <cell r="AE370">
            <v>0</v>
          </cell>
          <cell r="AF370">
            <v>6</v>
          </cell>
          <cell r="AG370" t="b">
            <v>0</v>
          </cell>
          <cell r="AH370">
            <v>0</v>
          </cell>
          <cell r="AI370">
            <v>0</v>
          </cell>
          <cell r="AJ370" t="str">
            <v>Voice Integrated CRU / Business Talk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6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 t="str">
            <v>DiscCRU</v>
          </cell>
          <cell r="AW370">
            <v>0.15000000000000002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12.000000000000005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6</v>
          </cell>
          <cell r="BS370">
            <v>0</v>
          </cell>
          <cell r="BT370">
            <v>0</v>
          </cell>
        </row>
        <row r="371">
          <cell r="A371" t="str">
            <v>Voice Integrated CRU / SMS / Total All SMS</v>
          </cell>
          <cell r="B371" t="b">
            <v>0</v>
          </cell>
          <cell r="C371" t="str">
            <v>Voice Integrated CRU</v>
          </cell>
          <cell r="D371">
            <v>6680409</v>
          </cell>
          <cell r="E371">
            <v>0</v>
          </cell>
          <cell r="F371">
            <v>0</v>
          </cell>
          <cell r="G371" t="str">
            <v>SMS</v>
          </cell>
          <cell r="H371" t="str">
            <v>Total All SMS</v>
          </cell>
          <cell r="I371" t="str">
            <v>Bolt On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str">
            <v>Voice Integrated CRU / SMS</v>
          </cell>
          <cell r="O371">
            <v>0</v>
          </cell>
          <cell r="P371" t="str">
            <v>N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 t="b">
            <v>0</v>
          </cell>
          <cell r="Z371" t="str">
            <v>N/A</v>
          </cell>
          <cell r="AA371">
            <v>0</v>
          </cell>
          <cell r="AB371">
            <v>0</v>
          </cell>
          <cell r="AC371">
            <v>0</v>
          </cell>
          <cell r="AD371" t="str">
            <v>N/A</v>
          </cell>
          <cell r="AE371">
            <v>0</v>
          </cell>
          <cell r="AF371">
            <v>0</v>
          </cell>
          <cell r="AG371" t="b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S371">
            <v>0</v>
          </cell>
          <cell r="BT371">
            <v>0</v>
          </cell>
        </row>
        <row r="372">
          <cell r="A372" t="str">
            <v>Voice Integrated CRU / SMS / 200</v>
          </cell>
          <cell r="B372" t="b">
            <v>0</v>
          </cell>
          <cell r="C372" t="str">
            <v>Voice Integrated CRU</v>
          </cell>
          <cell r="D372">
            <v>6680410</v>
          </cell>
          <cell r="E372">
            <v>0</v>
          </cell>
          <cell r="F372">
            <v>0</v>
          </cell>
          <cell r="G372" t="str">
            <v>SMS</v>
          </cell>
          <cell r="H372">
            <v>200</v>
          </cell>
          <cell r="I372" t="str">
            <v>Bolt On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 t="str">
            <v>Voice Integrated CRU / SMS</v>
          </cell>
          <cell r="O372">
            <v>0.2</v>
          </cell>
          <cell r="P372" t="str">
            <v>N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5</v>
          </cell>
          <cell r="W372">
            <v>0</v>
          </cell>
          <cell r="X372">
            <v>0</v>
          </cell>
          <cell r="Y372" t="b">
            <v>1</v>
          </cell>
          <cell r="Z372" t="str">
            <v>N/A</v>
          </cell>
          <cell r="AA372">
            <v>0</v>
          </cell>
          <cell r="AB372">
            <v>0</v>
          </cell>
          <cell r="AC372">
            <v>0</v>
          </cell>
          <cell r="AD372" t="str">
            <v>N/A</v>
          </cell>
          <cell r="AE372">
            <v>0</v>
          </cell>
          <cell r="AF372">
            <v>5</v>
          </cell>
          <cell r="AG372" t="b">
            <v>0</v>
          </cell>
          <cell r="AH372">
            <v>0</v>
          </cell>
          <cell r="AI372">
            <v>0</v>
          </cell>
          <cell r="AJ372" t="str">
            <v>Voice Integrated CRU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5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 t="str">
            <v>DiscCRU</v>
          </cell>
          <cell r="AW372">
            <v>0.15000000000000002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12.000000000000005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5</v>
          </cell>
          <cell r="BS372">
            <v>0</v>
          </cell>
          <cell r="BT372">
            <v>0</v>
          </cell>
        </row>
        <row r="373">
          <cell r="A373" t="str">
            <v>Voice Integrated CRU / SMS / 1000</v>
          </cell>
          <cell r="B373" t="b">
            <v>0</v>
          </cell>
          <cell r="C373" t="str">
            <v>Voice Integrated CRU</v>
          </cell>
          <cell r="D373">
            <v>6680411</v>
          </cell>
          <cell r="E373">
            <v>0</v>
          </cell>
          <cell r="F373">
            <v>0</v>
          </cell>
          <cell r="G373" t="str">
            <v>SMS</v>
          </cell>
          <cell r="H373">
            <v>1000</v>
          </cell>
          <cell r="I373" t="str">
            <v>Bolt On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 t="str">
            <v>Voice Integrated CRU / SMS</v>
          </cell>
          <cell r="O373">
            <v>0.4</v>
          </cell>
          <cell r="P373" t="str">
            <v>N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10</v>
          </cell>
          <cell r="W373">
            <v>0</v>
          </cell>
          <cell r="X373">
            <v>0</v>
          </cell>
          <cell r="Y373" t="b">
            <v>1</v>
          </cell>
          <cell r="Z373" t="str">
            <v>N/A</v>
          </cell>
          <cell r="AA373">
            <v>0</v>
          </cell>
          <cell r="AB373">
            <v>0</v>
          </cell>
          <cell r="AC373">
            <v>0</v>
          </cell>
          <cell r="AD373" t="str">
            <v>N/A</v>
          </cell>
          <cell r="AE373">
            <v>0</v>
          </cell>
          <cell r="AF373">
            <v>10</v>
          </cell>
          <cell r="AG373" t="b">
            <v>0</v>
          </cell>
          <cell r="AH373">
            <v>0</v>
          </cell>
          <cell r="AI373">
            <v>0</v>
          </cell>
          <cell r="AJ373" t="str">
            <v>Voice Integrated CRU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10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 t="str">
            <v>DiscCRU</v>
          </cell>
          <cell r="AW373">
            <v>0.15000000000000002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12.000000000000005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10</v>
          </cell>
          <cell r="BS373">
            <v>0</v>
          </cell>
          <cell r="BT373">
            <v>0</v>
          </cell>
        </row>
        <row r="374">
          <cell r="A374" t="str">
            <v>Voice Integrated CRU / SMS / 1500</v>
          </cell>
          <cell r="B374" t="b">
            <v>0</v>
          </cell>
          <cell r="C374" t="str">
            <v>Voice Integrated CRU</v>
          </cell>
          <cell r="D374">
            <v>6680412</v>
          </cell>
          <cell r="E374">
            <v>0</v>
          </cell>
          <cell r="F374">
            <v>0</v>
          </cell>
          <cell r="G374" t="str">
            <v>SMS</v>
          </cell>
          <cell r="H374">
            <v>1500</v>
          </cell>
          <cell r="I374" t="str">
            <v>Bolt On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str">
            <v>Voice Integrated CRU / SMS</v>
          </cell>
          <cell r="O374">
            <v>0.25</v>
          </cell>
          <cell r="P374" t="str">
            <v>N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15</v>
          </cell>
          <cell r="W374">
            <v>0</v>
          </cell>
          <cell r="X374">
            <v>0</v>
          </cell>
          <cell r="Y374" t="b">
            <v>1</v>
          </cell>
          <cell r="Z374" t="str">
            <v>N/A</v>
          </cell>
          <cell r="AA374">
            <v>0</v>
          </cell>
          <cell r="AB374">
            <v>0</v>
          </cell>
          <cell r="AC374">
            <v>0</v>
          </cell>
          <cell r="AD374" t="str">
            <v>N/A</v>
          </cell>
          <cell r="AE374">
            <v>0</v>
          </cell>
          <cell r="AF374">
            <v>15</v>
          </cell>
          <cell r="AG374" t="b">
            <v>0</v>
          </cell>
          <cell r="AH374">
            <v>0</v>
          </cell>
          <cell r="AI374">
            <v>0</v>
          </cell>
          <cell r="AJ374" t="str">
            <v>Voice Integrated CRU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15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 t="str">
            <v>DiscCRU</v>
          </cell>
          <cell r="AW374">
            <v>0.15000000000000002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12.000000000000005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15</v>
          </cell>
          <cell r="BS374">
            <v>0</v>
          </cell>
          <cell r="BT374">
            <v>0</v>
          </cell>
        </row>
        <row r="375">
          <cell r="A375" t="str">
            <v>Voice Integrated CRU / SMS / Unlimited</v>
          </cell>
          <cell r="B375" t="b">
            <v>0</v>
          </cell>
          <cell r="C375" t="str">
            <v>Voice Integrated CRU</v>
          </cell>
          <cell r="D375">
            <v>6680413</v>
          </cell>
          <cell r="E375">
            <v>0</v>
          </cell>
          <cell r="F375">
            <v>0</v>
          </cell>
          <cell r="G375" t="str">
            <v>SMS</v>
          </cell>
          <cell r="H375" t="str">
            <v>Unlimited</v>
          </cell>
          <cell r="I375" t="str">
            <v>Bolt On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str">
            <v>Voice Integrated CRU / SMS</v>
          </cell>
          <cell r="O375">
            <v>0.15</v>
          </cell>
          <cell r="P375" t="str">
            <v>N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20</v>
          </cell>
          <cell r="W375">
            <v>0</v>
          </cell>
          <cell r="X375">
            <v>0</v>
          </cell>
          <cell r="Y375" t="b">
            <v>1</v>
          </cell>
          <cell r="Z375" t="str">
            <v>N/A</v>
          </cell>
          <cell r="AA375">
            <v>0</v>
          </cell>
          <cell r="AB375">
            <v>0</v>
          </cell>
          <cell r="AC375">
            <v>0</v>
          </cell>
          <cell r="AD375" t="str">
            <v>N/A</v>
          </cell>
          <cell r="AE375">
            <v>0</v>
          </cell>
          <cell r="AF375">
            <v>20</v>
          </cell>
          <cell r="AG375" t="b">
            <v>0</v>
          </cell>
          <cell r="AH375">
            <v>0</v>
          </cell>
          <cell r="AI375">
            <v>0</v>
          </cell>
          <cell r="AJ375" t="str">
            <v>Voice Integrated CRU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20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 t="str">
            <v>DiscCRU</v>
          </cell>
          <cell r="AW375">
            <v>0.15000000000000002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12.000000000000005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20</v>
          </cell>
          <cell r="BS375">
            <v>0</v>
          </cell>
          <cell r="BT375">
            <v>0</v>
          </cell>
        </row>
        <row r="376">
          <cell r="A376" t="str">
            <v>Voice Integrated CRU / SMS Mobile Share / 1GB Ent</v>
          </cell>
          <cell r="B376" t="b">
            <v>0</v>
          </cell>
          <cell r="C376" t="str">
            <v>Voice Integrated CRU</v>
          </cell>
          <cell r="D376">
            <v>0</v>
          </cell>
          <cell r="E376">
            <v>7239001</v>
          </cell>
          <cell r="F376">
            <v>0</v>
          </cell>
          <cell r="G376" t="str">
            <v>SMS Mobile Share</v>
          </cell>
          <cell r="H376" t="str">
            <v>1GB Ent</v>
          </cell>
          <cell r="I376" t="str">
            <v>Bolt On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 t="str">
            <v>Voice Integrated CRU / Mobile Share SMS / 1GB Ent</v>
          </cell>
          <cell r="O376">
            <v>1</v>
          </cell>
          <cell r="P376" t="str">
            <v>N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 t="b">
            <v>0</v>
          </cell>
          <cell r="Z376" t="str">
            <v>N/A</v>
          </cell>
          <cell r="AA376">
            <v>0</v>
          </cell>
          <cell r="AB376">
            <v>0</v>
          </cell>
          <cell r="AC376">
            <v>0</v>
          </cell>
          <cell r="AD376" t="str">
            <v>N/A</v>
          </cell>
          <cell r="AE376">
            <v>0</v>
          </cell>
          <cell r="AF376">
            <v>0</v>
          </cell>
          <cell r="AG376" t="b">
            <v>0</v>
          </cell>
          <cell r="AH376">
            <v>0</v>
          </cell>
          <cell r="AI376">
            <v>0</v>
          </cell>
          <cell r="AJ376" t="str">
            <v>Voice Integrated CRU E 1GB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12.000000000000005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S376">
            <v>0</v>
          </cell>
          <cell r="BT376">
            <v>0</v>
          </cell>
        </row>
        <row r="377">
          <cell r="A377" t="str">
            <v>Voice Integrated CRU / SMS Mobile Share / 4GB Ent</v>
          </cell>
          <cell r="B377" t="b">
            <v>0</v>
          </cell>
          <cell r="C377" t="str">
            <v>Voice Integrated CRU</v>
          </cell>
          <cell r="D377">
            <v>0</v>
          </cell>
          <cell r="E377">
            <v>7239002</v>
          </cell>
          <cell r="F377">
            <v>0</v>
          </cell>
          <cell r="G377" t="str">
            <v>SMS Mobile Share</v>
          </cell>
          <cell r="H377" t="str">
            <v>4GB Ent</v>
          </cell>
          <cell r="I377" t="str">
            <v>Bolt On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str">
            <v>Voice Integrated CRU / Mobile Share SMS / 4GB Ent</v>
          </cell>
          <cell r="O377">
            <v>1</v>
          </cell>
          <cell r="P377" t="str">
            <v>N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 t="b">
            <v>0</v>
          </cell>
          <cell r="Z377" t="str">
            <v>N/A</v>
          </cell>
          <cell r="AA377">
            <v>0</v>
          </cell>
          <cell r="AB377">
            <v>0</v>
          </cell>
          <cell r="AC377">
            <v>0</v>
          </cell>
          <cell r="AD377" t="str">
            <v>N/A</v>
          </cell>
          <cell r="AE377">
            <v>0</v>
          </cell>
          <cell r="AF377">
            <v>0</v>
          </cell>
          <cell r="AG377" t="b">
            <v>0</v>
          </cell>
          <cell r="AH377">
            <v>0</v>
          </cell>
          <cell r="AI377">
            <v>0</v>
          </cell>
          <cell r="AJ377" t="str">
            <v>Voice Integrated CRU E 4GB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12.000000000000005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S377">
            <v>0</v>
          </cell>
          <cell r="BT377">
            <v>0</v>
          </cell>
        </row>
        <row r="378">
          <cell r="A378" t="str">
            <v>Voice Integrated CRU / SMS Mobile Share / 6GB Ent</v>
          </cell>
          <cell r="B378" t="b">
            <v>0</v>
          </cell>
          <cell r="C378" t="str">
            <v>Voice Integrated CRU</v>
          </cell>
          <cell r="D378">
            <v>0</v>
          </cell>
          <cell r="E378">
            <v>7239003</v>
          </cell>
          <cell r="F378">
            <v>0</v>
          </cell>
          <cell r="G378" t="str">
            <v>SMS Mobile Share</v>
          </cell>
          <cell r="H378" t="str">
            <v>6GB Ent</v>
          </cell>
          <cell r="I378" t="str">
            <v>Bolt On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 t="str">
            <v>Voice Integrated CRU / Mobile Share SMS / 6GB Ent</v>
          </cell>
          <cell r="O378">
            <v>1</v>
          </cell>
          <cell r="P378" t="str">
            <v>N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 t="b">
            <v>0</v>
          </cell>
          <cell r="Z378" t="str">
            <v>N/A</v>
          </cell>
          <cell r="AA378">
            <v>0</v>
          </cell>
          <cell r="AB378">
            <v>0</v>
          </cell>
          <cell r="AC378">
            <v>0</v>
          </cell>
          <cell r="AD378" t="str">
            <v>N/A</v>
          </cell>
          <cell r="AE378">
            <v>0</v>
          </cell>
          <cell r="AF378">
            <v>0</v>
          </cell>
          <cell r="AG378" t="b">
            <v>0</v>
          </cell>
          <cell r="AH378">
            <v>0</v>
          </cell>
          <cell r="AI378">
            <v>0</v>
          </cell>
          <cell r="AJ378" t="str">
            <v>Voice Integrated CRU E 6GB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12.000000000000005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S378">
            <v>0</v>
          </cell>
          <cell r="BT378">
            <v>0</v>
          </cell>
        </row>
        <row r="379">
          <cell r="A379" t="str">
            <v>Voice Integrated CRU / SMS Mobile Share / 10GB Ent</v>
          </cell>
          <cell r="B379" t="b">
            <v>0</v>
          </cell>
          <cell r="C379" t="str">
            <v>Voice Integrated CRU</v>
          </cell>
          <cell r="D379">
            <v>0</v>
          </cell>
          <cell r="E379">
            <v>7239004</v>
          </cell>
          <cell r="F379">
            <v>0</v>
          </cell>
          <cell r="G379" t="str">
            <v>SMS Mobile Share</v>
          </cell>
          <cell r="H379" t="str">
            <v>10GB Ent</v>
          </cell>
          <cell r="I379" t="str">
            <v>Bolt On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 t="str">
            <v>Voice Integrated CRU / Mobile Share SMS / 10GB Ent</v>
          </cell>
          <cell r="O379">
            <v>1</v>
          </cell>
          <cell r="P379" t="str">
            <v>N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 t="b">
            <v>0</v>
          </cell>
          <cell r="Z379" t="str">
            <v>N/A</v>
          </cell>
          <cell r="AA379">
            <v>0</v>
          </cell>
          <cell r="AB379">
            <v>0</v>
          </cell>
          <cell r="AC379">
            <v>0</v>
          </cell>
          <cell r="AD379" t="str">
            <v>N/A</v>
          </cell>
          <cell r="AE379">
            <v>0</v>
          </cell>
          <cell r="AF379">
            <v>0</v>
          </cell>
          <cell r="AG379" t="b">
            <v>0</v>
          </cell>
          <cell r="AH379">
            <v>0</v>
          </cell>
          <cell r="AI379">
            <v>0</v>
          </cell>
          <cell r="AJ379" t="str">
            <v>Voice Integrated CRU E 10GB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12.000000000000005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S379">
            <v>0</v>
          </cell>
          <cell r="BT379">
            <v>0</v>
          </cell>
        </row>
        <row r="380">
          <cell r="A380" t="str">
            <v>Voice Integrated CRU / SMS Mobile Share / 15GB Ent</v>
          </cell>
          <cell r="B380" t="b">
            <v>0</v>
          </cell>
          <cell r="C380" t="str">
            <v>Voice Integrated CRU</v>
          </cell>
          <cell r="D380">
            <v>0</v>
          </cell>
          <cell r="E380">
            <v>7239005</v>
          </cell>
          <cell r="F380">
            <v>0</v>
          </cell>
          <cell r="G380" t="str">
            <v>SMS Mobile Share</v>
          </cell>
          <cell r="H380" t="str">
            <v>15GB Ent</v>
          </cell>
          <cell r="I380" t="str">
            <v>Bolt On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 t="str">
            <v>Voice Integrated CRU / Mobile Share SMS / 15GB Ent</v>
          </cell>
          <cell r="O380">
            <v>1</v>
          </cell>
          <cell r="P380" t="str">
            <v>N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 t="b">
            <v>0</v>
          </cell>
          <cell r="Z380" t="str">
            <v>N/A</v>
          </cell>
          <cell r="AA380">
            <v>0</v>
          </cell>
          <cell r="AB380">
            <v>0</v>
          </cell>
          <cell r="AC380">
            <v>0</v>
          </cell>
          <cell r="AD380" t="str">
            <v>N/A</v>
          </cell>
          <cell r="AE380">
            <v>0</v>
          </cell>
          <cell r="AF380">
            <v>0</v>
          </cell>
          <cell r="AG380" t="b">
            <v>0</v>
          </cell>
          <cell r="AH380">
            <v>0</v>
          </cell>
          <cell r="AI380">
            <v>0</v>
          </cell>
          <cell r="AJ380" t="str">
            <v>Voice Integrated CRU E 15GB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12.000000000000005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S380">
            <v>0</v>
          </cell>
          <cell r="BT380">
            <v>0</v>
          </cell>
        </row>
        <row r="381">
          <cell r="A381" t="str">
            <v>Voice Integrated CRU / SMS Mobile Share / 20GB Ent</v>
          </cell>
          <cell r="B381" t="b">
            <v>0</v>
          </cell>
          <cell r="C381" t="str">
            <v>Voice Integrated CRU</v>
          </cell>
          <cell r="D381">
            <v>0</v>
          </cell>
          <cell r="E381">
            <v>7239006</v>
          </cell>
          <cell r="F381">
            <v>0</v>
          </cell>
          <cell r="G381" t="str">
            <v>SMS Mobile Share</v>
          </cell>
          <cell r="H381" t="str">
            <v>20GB Ent</v>
          </cell>
          <cell r="I381" t="str">
            <v>Bolt On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 t="str">
            <v>Voice Integrated CRU / Mobile Share SMS / 20GB Ent</v>
          </cell>
          <cell r="O381">
            <v>1</v>
          </cell>
          <cell r="P381" t="str">
            <v>N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 t="b">
            <v>0</v>
          </cell>
          <cell r="Z381" t="str">
            <v>N/A</v>
          </cell>
          <cell r="AA381">
            <v>0</v>
          </cell>
          <cell r="AB381">
            <v>0</v>
          </cell>
          <cell r="AC381">
            <v>0</v>
          </cell>
          <cell r="AD381" t="str">
            <v>N/A</v>
          </cell>
          <cell r="AE381">
            <v>0</v>
          </cell>
          <cell r="AF381">
            <v>0</v>
          </cell>
          <cell r="AG381" t="b">
            <v>0</v>
          </cell>
          <cell r="AH381">
            <v>0</v>
          </cell>
          <cell r="AI381">
            <v>0</v>
          </cell>
          <cell r="AJ381" t="str">
            <v>Voice Integrated CRU E 20GB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12.000000000000005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S381">
            <v>0</v>
          </cell>
          <cell r="BT381">
            <v>0</v>
          </cell>
        </row>
        <row r="382">
          <cell r="A382" t="str">
            <v>Voice Integrated CRU / SMS Mobile Share / 1GB Per</v>
          </cell>
          <cell r="B382" t="b">
            <v>0</v>
          </cell>
          <cell r="C382" t="str">
            <v>Voice Integrated CRU</v>
          </cell>
          <cell r="D382">
            <v>0</v>
          </cell>
          <cell r="E382">
            <v>7239008</v>
          </cell>
          <cell r="F382">
            <v>0</v>
          </cell>
          <cell r="G382" t="str">
            <v>SMS Mobile Share</v>
          </cell>
          <cell r="H382" t="str">
            <v>1GB Per</v>
          </cell>
          <cell r="I382" t="str">
            <v>Bolt On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 t="str">
            <v>Voice Integrated CRU / Mobile Share SMS / 1GB Per</v>
          </cell>
          <cell r="O382">
            <v>1</v>
          </cell>
          <cell r="P382" t="str">
            <v>N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 t="b">
            <v>0</v>
          </cell>
          <cell r="Z382" t="str">
            <v>N/A</v>
          </cell>
          <cell r="AA382">
            <v>0</v>
          </cell>
          <cell r="AB382">
            <v>0</v>
          </cell>
          <cell r="AC382">
            <v>0</v>
          </cell>
          <cell r="AD382" t="str">
            <v>N/A</v>
          </cell>
          <cell r="AE382">
            <v>0</v>
          </cell>
          <cell r="AF382">
            <v>0</v>
          </cell>
          <cell r="AG382" t="b">
            <v>0</v>
          </cell>
          <cell r="AH382">
            <v>0</v>
          </cell>
          <cell r="AI382">
            <v>0</v>
          </cell>
          <cell r="AJ382" t="str">
            <v>Voice Integrated CRU P 1GB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12.000000000000005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S382">
            <v>0</v>
          </cell>
          <cell r="BT382">
            <v>0</v>
          </cell>
        </row>
        <row r="383">
          <cell r="A383" t="str">
            <v>Voice Integrated CRU / SMS Mobile Share / 4GB Per</v>
          </cell>
          <cell r="B383" t="b">
            <v>0</v>
          </cell>
          <cell r="C383" t="str">
            <v>Voice Integrated CRU</v>
          </cell>
          <cell r="D383">
            <v>0</v>
          </cell>
          <cell r="E383">
            <v>7239009</v>
          </cell>
          <cell r="F383">
            <v>0</v>
          </cell>
          <cell r="G383" t="str">
            <v>SMS Mobile Share</v>
          </cell>
          <cell r="H383" t="str">
            <v>4GB Per</v>
          </cell>
          <cell r="I383" t="str">
            <v>Bolt On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 t="str">
            <v>Voice Integrated CRU / Mobile Share SMS / 4GB Per</v>
          </cell>
          <cell r="O383">
            <v>1</v>
          </cell>
          <cell r="P383" t="str">
            <v>N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 t="b">
            <v>0</v>
          </cell>
          <cell r="Z383" t="str">
            <v>N/A</v>
          </cell>
          <cell r="AA383">
            <v>0</v>
          </cell>
          <cell r="AB383">
            <v>0</v>
          </cell>
          <cell r="AC383">
            <v>0</v>
          </cell>
          <cell r="AD383" t="str">
            <v>N/A</v>
          </cell>
          <cell r="AE383">
            <v>0</v>
          </cell>
          <cell r="AF383">
            <v>0</v>
          </cell>
          <cell r="AG383" t="b">
            <v>0</v>
          </cell>
          <cell r="AH383">
            <v>0</v>
          </cell>
          <cell r="AI383">
            <v>0</v>
          </cell>
          <cell r="AJ383" t="str">
            <v>Voice Integrated CRU P 4GB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12.000000000000005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S383">
            <v>0</v>
          </cell>
          <cell r="BT383">
            <v>0</v>
          </cell>
        </row>
        <row r="384">
          <cell r="A384" t="str">
            <v>Voice Integrated CRU / SMS Mobile Share / 6GB Per</v>
          </cell>
          <cell r="B384" t="b">
            <v>0</v>
          </cell>
          <cell r="C384" t="str">
            <v>Voice Integrated CRU</v>
          </cell>
          <cell r="D384">
            <v>0</v>
          </cell>
          <cell r="E384">
            <v>7239010</v>
          </cell>
          <cell r="F384">
            <v>0</v>
          </cell>
          <cell r="G384" t="str">
            <v>SMS Mobile Share</v>
          </cell>
          <cell r="H384" t="str">
            <v>6GB Per</v>
          </cell>
          <cell r="I384" t="str">
            <v>Bolt On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 t="str">
            <v>Voice Integrated CRU / Mobile Share SMS / 6GB Per</v>
          </cell>
          <cell r="O384">
            <v>1</v>
          </cell>
          <cell r="P384" t="str">
            <v>N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 t="b">
            <v>0</v>
          </cell>
          <cell r="Z384" t="str">
            <v>N/A</v>
          </cell>
          <cell r="AA384">
            <v>0</v>
          </cell>
          <cell r="AB384">
            <v>0</v>
          </cell>
          <cell r="AC384">
            <v>0</v>
          </cell>
          <cell r="AD384" t="str">
            <v>N/A</v>
          </cell>
          <cell r="AE384">
            <v>0</v>
          </cell>
          <cell r="AF384">
            <v>0</v>
          </cell>
          <cell r="AG384" t="b">
            <v>0</v>
          </cell>
          <cell r="AH384">
            <v>0</v>
          </cell>
          <cell r="AI384">
            <v>0</v>
          </cell>
          <cell r="AJ384" t="str">
            <v>Voice Integrated CRU P 6GB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12.000000000000005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S384">
            <v>0</v>
          </cell>
          <cell r="BT384">
            <v>0</v>
          </cell>
        </row>
        <row r="385">
          <cell r="A385" t="str">
            <v>Voice Integrated CRU / SMS Mobile Share / 10GB Per</v>
          </cell>
          <cell r="B385" t="b">
            <v>1</v>
          </cell>
          <cell r="C385" t="str">
            <v>Voice Integrated CRU</v>
          </cell>
          <cell r="D385">
            <v>0</v>
          </cell>
          <cell r="E385">
            <v>7239011</v>
          </cell>
          <cell r="F385">
            <v>0</v>
          </cell>
          <cell r="G385" t="str">
            <v>SMS Mobile Share</v>
          </cell>
          <cell r="H385" t="str">
            <v>10GB Per</v>
          </cell>
          <cell r="I385" t="str">
            <v>Bolt On</v>
          </cell>
          <cell r="J385">
            <v>4</v>
          </cell>
          <cell r="K385">
            <v>0</v>
          </cell>
          <cell r="L385">
            <v>0</v>
          </cell>
          <cell r="M385">
            <v>0</v>
          </cell>
          <cell r="N385" t="str">
            <v>Voice Integrated CRU / Mobile Share SMS / 10GB Per</v>
          </cell>
          <cell r="O385">
            <v>1</v>
          </cell>
          <cell r="P385" t="str">
            <v>N</v>
          </cell>
          <cell r="Q385">
            <v>0</v>
          </cell>
          <cell r="R385">
            <v>4</v>
          </cell>
          <cell r="S385">
            <v>0</v>
          </cell>
          <cell r="T385">
            <v>4</v>
          </cell>
          <cell r="U385">
            <v>0</v>
          </cell>
          <cell r="V385">
            <v>0</v>
          </cell>
          <cell r="W385">
            <v>30</v>
          </cell>
          <cell r="X385">
            <v>-120</v>
          </cell>
          <cell r="Y385" t="b">
            <v>0</v>
          </cell>
          <cell r="Z385" t="str">
            <v>N/A</v>
          </cell>
          <cell r="AA385">
            <v>0</v>
          </cell>
          <cell r="AB385">
            <v>0</v>
          </cell>
          <cell r="AC385">
            <v>0</v>
          </cell>
          <cell r="AD385" t="str">
            <v>N/A</v>
          </cell>
          <cell r="AE385">
            <v>0</v>
          </cell>
          <cell r="AF385">
            <v>0</v>
          </cell>
          <cell r="AG385" t="b">
            <v>1</v>
          </cell>
          <cell r="AH385">
            <v>0</v>
          </cell>
          <cell r="AI385">
            <v>0</v>
          </cell>
          <cell r="AJ385" t="str">
            <v>Voice Integrated CRU P 10GB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12.000000000000005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S385">
            <v>0</v>
          </cell>
          <cell r="BT385">
            <v>0</v>
          </cell>
        </row>
        <row r="386">
          <cell r="A386" t="str">
            <v>Voice Integrated CRU / SMS Mobile Share / 15GB Per</v>
          </cell>
          <cell r="B386" t="b">
            <v>0</v>
          </cell>
          <cell r="C386" t="str">
            <v>Voice Integrated CRU</v>
          </cell>
          <cell r="D386">
            <v>0</v>
          </cell>
          <cell r="E386">
            <v>7239012</v>
          </cell>
          <cell r="F386">
            <v>0</v>
          </cell>
          <cell r="G386" t="str">
            <v>SMS Mobile Share</v>
          </cell>
          <cell r="H386" t="str">
            <v>15GB Per</v>
          </cell>
          <cell r="I386" t="str">
            <v>Bolt On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 t="str">
            <v>Voice Integrated CRU / Mobile Share SMS / 15GB Per</v>
          </cell>
          <cell r="O386">
            <v>1</v>
          </cell>
          <cell r="P386" t="str">
            <v>N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 t="b">
            <v>0</v>
          </cell>
          <cell r="Z386" t="str">
            <v>N/A</v>
          </cell>
          <cell r="AA386">
            <v>0</v>
          </cell>
          <cell r="AB386">
            <v>0</v>
          </cell>
          <cell r="AC386">
            <v>0</v>
          </cell>
          <cell r="AD386" t="str">
            <v>N/A</v>
          </cell>
          <cell r="AE386">
            <v>0</v>
          </cell>
          <cell r="AF386">
            <v>0</v>
          </cell>
          <cell r="AG386" t="b">
            <v>0</v>
          </cell>
          <cell r="AH386">
            <v>0</v>
          </cell>
          <cell r="AI386">
            <v>0</v>
          </cell>
          <cell r="AJ386" t="str">
            <v>Voice Integrated CRU P 15GB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12.000000000000005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S386">
            <v>0</v>
          </cell>
          <cell r="BT386">
            <v>0</v>
          </cell>
        </row>
        <row r="387">
          <cell r="A387" t="str">
            <v>Voice Integrated CRU / SMS Mobile Share / 20GB Per</v>
          </cell>
          <cell r="B387" t="b">
            <v>0</v>
          </cell>
          <cell r="C387" t="str">
            <v>Voice Integrated CRU</v>
          </cell>
          <cell r="D387">
            <v>0</v>
          </cell>
          <cell r="E387">
            <v>7239013</v>
          </cell>
          <cell r="F387">
            <v>0</v>
          </cell>
          <cell r="G387" t="str">
            <v>SMS Mobile Share</v>
          </cell>
          <cell r="H387" t="str">
            <v>20GB Per</v>
          </cell>
          <cell r="I387" t="str">
            <v>Bolt On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 t="str">
            <v>Voice Integrated CRU / Mobile Share SMS / 20GB Per</v>
          </cell>
          <cell r="O387">
            <v>1</v>
          </cell>
          <cell r="P387" t="str">
            <v>N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 t="b">
            <v>0</v>
          </cell>
          <cell r="Z387" t="str">
            <v>N/A</v>
          </cell>
          <cell r="AA387">
            <v>0</v>
          </cell>
          <cell r="AB387">
            <v>0</v>
          </cell>
          <cell r="AC387">
            <v>0</v>
          </cell>
          <cell r="AD387" t="str">
            <v>N/A</v>
          </cell>
          <cell r="AE387">
            <v>0</v>
          </cell>
          <cell r="AF387">
            <v>0</v>
          </cell>
          <cell r="AG387" t="b">
            <v>0</v>
          </cell>
          <cell r="AH387">
            <v>0</v>
          </cell>
          <cell r="AI387">
            <v>0</v>
          </cell>
          <cell r="AJ387" t="str">
            <v>Voice Integrated CRU P 20GB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12.000000000000005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S387">
            <v>0</v>
          </cell>
          <cell r="BT387">
            <v>0</v>
          </cell>
        </row>
        <row r="388">
          <cell r="A388" t="str">
            <v>Voice Integrated CRU / Global SMS / 50</v>
          </cell>
          <cell r="B388" t="b">
            <v>0</v>
          </cell>
          <cell r="C388" t="str">
            <v>Voice Integrated CRU</v>
          </cell>
          <cell r="D388">
            <v>7236350</v>
          </cell>
          <cell r="E388">
            <v>0</v>
          </cell>
          <cell r="F388">
            <v>0</v>
          </cell>
          <cell r="G388" t="str">
            <v>Global SMS</v>
          </cell>
          <cell r="H388">
            <v>50</v>
          </cell>
          <cell r="I388" t="str">
            <v>Bolt On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 t="str">
            <v>Voice Integrated CRU / Global SMS</v>
          </cell>
          <cell r="O388">
            <v>1</v>
          </cell>
          <cell r="P388" t="str">
            <v>N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10</v>
          </cell>
          <cell r="W388">
            <v>0</v>
          </cell>
          <cell r="X388">
            <v>0</v>
          </cell>
          <cell r="Y388" t="b">
            <v>1</v>
          </cell>
          <cell r="Z388" t="str">
            <v>N/A</v>
          </cell>
          <cell r="AA388">
            <v>0</v>
          </cell>
          <cell r="AB388">
            <v>0</v>
          </cell>
          <cell r="AC388">
            <v>0</v>
          </cell>
          <cell r="AD388" t="str">
            <v>N/A</v>
          </cell>
          <cell r="AE388">
            <v>0</v>
          </cell>
          <cell r="AF388">
            <v>10</v>
          </cell>
          <cell r="AG388" t="b">
            <v>0</v>
          </cell>
          <cell r="AH388">
            <v>0</v>
          </cell>
          <cell r="AI388">
            <v>0</v>
          </cell>
          <cell r="AJ388" t="str">
            <v>Voice Integrated CRU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10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 t="str">
            <v>DiscCRU</v>
          </cell>
          <cell r="AW388">
            <v>0.15000000000000002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12.000000000000005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10</v>
          </cell>
          <cell r="BS388">
            <v>0</v>
          </cell>
          <cell r="BT388">
            <v>0</v>
          </cell>
        </row>
        <row r="389">
          <cell r="A389" t="str">
            <v>Voice Integrated CRU / Global SMS / 200</v>
          </cell>
          <cell r="B389" t="b">
            <v>0</v>
          </cell>
          <cell r="C389" t="str">
            <v>Voice Integrated CRU</v>
          </cell>
          <cell r="D389">
            <v>7236351</v>
          </cell>
          <cell r="E389">
            <v>0</v>
          </cell>
          <cell r="F389">
            <v>0</v>
          </cell>
          <cell r="G389" t="str">
            <v>Global SMS</v>
          </cell>
          <cell r="H389">
            <v>200</v>
          </cell>
          <cell r="I389" t="str">
            <v>Bolt On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 t="str">
            <v>Voice Integrated CRU / Global SMS</v>
          </cell>
          <cell r="O389">
            <v>0</v>
          </cell>
          <cell r="P389" t="str">
            <v>N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30</v>
          </cell>
          <cell r="W389">
            <v>0</v>
          </cell>
          <cell r="X389">
            <v>0</v>
          </cell>
          <cell r="Y389" t="b">
            <v>1</v>
          </cell>
          <cell r="Z389" t="str">
            <v>N/A</v>
          </cell>
          <cell r="AA389">
            <v>0</v>
          </cell>
          <cell r="AB389">
            <v>0</v>
          </cell>
          <cell r="AC389">
            <v>0</v>
          </cell>
          <cell r="AD389" t="str">
            <v>N/A</v>
          </cell>
          <cell r="AE389">
            <v>0</v>
          </cell>
          <cell r="AF389">
            <v>30</v>
          </cell>
          <cell r="AG389" t="b">
            <v>0</v>
          </cell>
          <cell r="AH389">
            <v>0</v>
          </cell>
          <cell r="AI389">
            <v>0</v>
          </cell>
          <cell r="AJ389" t="str">
            <v>Voice Integrated CRU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30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 t="str">
            <v>DiscCRU</v>
          </cell>
          <cell r="AW389">
            <v>0.15000000000000002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12.000000000000005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30</v>
          </cell>
          <cell r="BS389">
            <v>0</v>
          </cell>
          <cell r="BT389">
            <v>0</v>
          </cell>
        </row>
        <row r="390">
          <cell r="A390" t="str">
            <v>Voice Integrated CRU / Global SMS / 500</v>
          </cell>
          <cell r="B390" t="b">
            <v>0</v>
          </cell>
          <cell r="C390" t="str">
            <v>Voice Integrated CRU</v>
          </cell>
          <cell r="D390">
            <v>7236352</v>
          </cell>
          <cell r="E390">
            <v>0</v>
          </cell>
          <cell r="F390">
            <v>0</v>
          </cell>
          <cell r="G390" t="str">
            <v>Global SMS</v>
          </cell>
          <cell r="H390">
            <v>500</v>
          </cell>
          <cell r="I390" t="str">
            <v>Bolt On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str">
            <v>Voice Integrated CRU / Global SMS</v>
          </cell>
          <cell r="O390">
            <v>0</v>
          </cell>
          <cell r="P390" t="str">
            <v>N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50</v>
          </cell>
          <cell r="W390">
            <v>0</v>
          </cell>
          <cell r="X390">
            <v>0</v>
          </cell>
          <cell r="Y390" t="b">
            <v>1</v>
          </cell>
          <cell r="Z390" t="str">
            <v>N/A</v>
          </cell>
          <cell r="AA390">
            <v>0</v>
          </cell>
          <cell r="AB390">
            <v>0</v>
          </cell>
          <cell r="AC390">
            <v>0</v>
          </cell>
          <cell r="AD390" t="str">
            <v>N/A</v>
          </cell>
          <cell r="AE390">
            <v>0</v>
          </cell>
          <cell r="AF390">
            <v>50</v>
          </cell>
          <cell r="AG390" t="b">
            <v>0</v>
          </cell>
          <cell r="AH390">
            <v>0</v>
          </cell>
          <cell r="AI390">
            <v>0</v>
          </cell>
          <cell r="AJ390" t="str">
            <v>Voice Integrated CRU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50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 t="str">
            <v>DiscCRU</v>
          </cell>
          <cell r="AW390">
            <v>0.15000000000000002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12.000000000000005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50</v>
          </cell>
          <cell r="BS390">
            <v>0</v>
          </cell>
          <cell r="BT390">
            <v>0</v>
          </cell>
        </row>
        <row r="391">
          <cell r="A391" t="str">
            <v>Voice Integrated CRU / Office Reach / Total All Office Reach</v>
          </cell>
          <cell r="B391" t="b">
            <v>0</v>
          </cell>
          <cell r="C391" t="str">
            <v>Voice Integrated CRU</v>
          </cell>
          <cell r="D391">
            <v>6680417</v>
          </cell>
          <cell r="E391">
            <v>0</v>
          </cell>
          <cell r="F391">
            <v>0</v>
          </cell>
          <cell r="G391" t="str">
            <v>Office Reach</v>
          </cell>
          <cell r="H391" t="str">
            <v>Total All Office Reach</v>
          </cell>
          <cell r="I391" t="str">
            <v>Bolt On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 t="str">
            <v>Voice Integrated CRU / Office Reach</v>
          </cell>
          <cell r="O391">
            <v>0</v>
          </cell>
          <cell r="P391" t="str">
            <v>N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 t="b">
            <v>0</v>
          </cell>
          <cell r="Z391" t="str">
            <v>N/A</v>
          </cell>
          <cell r="AA391">
            <v>0</v>
          </cell>
          <cell r="AB391">
            <v>0</v>
          </cell>
          <cell r="AC391">
            <v>0</v>
          </cell>
          <cell r="AD391" t="str">
            <v>N/A</v>
          </cell>
          <cell r="AE391">
            <v>0</v>
          </cell>
          <cell r="AF391">
            <v>0</v>
          </cell>
          <cell r="AG391" t="b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S391">
            <v>0</v>
          </cell>
          <cell r="BT391">
            <v>0</v>
          </cell>
        </row>
        <row r="392">
          <cell r="A392" t="str">
            <v>Voice Integrated CRU / Office Reach / Call Management Features Only</v>
          </cell>
          <cell r="B392" t="b">
            <v>0</v>
          </cell>
          <cell r="C392" t="str">
            <v>Voice Integrated CRU</v>
          </cell>
          <cell r="D392">
            <v>6680418</v>
          </cell>
          <cell r="E392">
            <v>0</v>
          </cell>
          <cell r="F392">
            <v>0</v>
          </cell>
          <cell r="G392" t="str">
            <v>Office Reach</v>
          </cell>
          <cell r="H392" t="str">
            <v>Call Management Features Only</v>
          </cell>
          <cell r="I392" t="str">
            <v>Bolt On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 t="str">
            <v>Voice Integrated CRU / Office Reach</v>
          </cell>
          <cell r="O392">
            <v>0.35</v>
          </cell>
          <cell r="P392" t="str">
            <v>N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4.99</v>
          </cell>
          <cell r="W392">
            <v>0</v>
          </cell>
          <cell r="X392">
            <v>0</v>
          </cell>
          <cell r="Y392" t="b">
            <v>1</v>
          </cell>
          <cell r="Z392" t="str">
            <v>N/A</v>
          </cell>
          <cell r="AA392">
            <v>0</v>
          </cell>
          <cell r="AB392">
            <v>0</v>
          </cell>
          <cell r="AC392">
            <v>0</v>
          </cell>
          <cell r="AD392" t="str">
            <v>N/A</v>
          </cell>
          <cell r="AE392">
            <v>0</v>
          </cell>
          <cell r="AF392">
            <v>4.99</v>
          </cell>
          <cell r="AG392" t="b">
            <v>0</v>
          </cell>
          <cell r="AH392">
            <v>0</v>
          </cell>
          <cell r="AI392">
            <v>0</v>
          </cell>
          <cell r="AJ392" t="str">
            <v>Voice Integrated CRU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4.99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 t="str">
            <v>DiscCRU</v>
          </cell>
          <cell r="AW392">
            <v>0.15000000000000002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33.300000000000033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4.99</v>
          </cell>
          <cell r="BS392">
            <v>0</v>
          </cell>
          <cell r="BT392">
            <v>0</v>
          </cell>
        </row>
        <row r="393">
          <cell r="A393" t="str">
            <v>Voice Integrated CRU / Office Reach / One Number Service</v>
          </cell>
          <cell r="B393" t="b">
            <v>0</v>
          </cell>
          <cell r="C393" t="str">
            <v>Voice Integrated CRU</v>
          </cell>
          <cell r="D393">
            <v>6680419</v>
          </cell>
          <cell r="E393">
            <v>0</v>
          </cell>
          <cell r="F393">
            <v>0</v>
          </cell>
          <cell r="G393" t="str">
            <v>Office Reach</v>
          </cell>
          <cell r="H393" t="str">
            <v>One Number Service</v>
          </cell>
          <cell r="I393" t="str">
            <v>Bolt On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 t="str">
            <v>Voice Integrated CRU / Office Reach</v>
          </cell>
          <cell r="O393">
            <v>0.35</v>
          </cell>
          <cell r="P393" t="str">
            <v>N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1.99</v>
          </cell>
          <cell r="W393">
            <v>0</v>
          </cell>
          <cell r="X393">
            <v>0</v>
          </cell>
          <cell r="Y393" t="b">
            <v>1</v>
          </cell>
          <cell r="Z393" t="str">
            <v>N/A</v>
          </cell>
          <cell r="AA393">
            <v>0</v>
          </cell>
          <cell r="AB393">
            <v>0</v>
          </cell>
          <cell r="AC393">
            <v>0</v>
          </cell>
          <cell r="AD393" t="str">
            <v>N/A</v>
          </cell>
          <cell r="AE393">
            <v>0</v>
          </cell>
          <cell r="AF393">
            <v>1.99</v>
          </cell>
          <cell r="AG393" t="b">
            <v>0</v>
          </cell>
          <cell r="AH393">
            <v>0</v>
          </cell>
          <cell r="AI393">
            <v>0</v>
          </cell>
          <cell r="AJ393" t="str">
            <v>Voice Integrated CRU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1.99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 t="str">
            <v>DiscCRU</v>
          </cell>
          <cell r="AW393">
            <v>0.15000000000000002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33.300000000000033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1.99</v>
          </cell>
          <cell r="BS393">
            <v>0</v>
          </cell>
          <cell r="BT393">
            <v>0</v>
          </cell>
        </row>
        <row r="394">
          <cell r="A394" t="str">
            <v>Voice Integrated CRU / Office Reach / 400 Minute + Call Mgmt and ONS</v>
          </cell>
          <cell r="B394" t="b">
            <v>0</v>
          </cell>
          <cell r="C394" t="str">
            <v>Voice Integrated CRU</v>
          </cell>
          <cell r="D394">
            <v>6680420</v>
          </cell>
          <cell r="E394">
            <v>0</v>
          </cell>
          <cell r="F394">
            <v>0</v>
          </cell>
          <cell r="G394" t="str">
            <v>Office Reach</v>
          </cell>
          <cell r="H394" t="str">
            <v>400 Minute + Call Mgmt and ONS</v>
          </cell>
          <cell r="I394" t="str">
            <v>Bolt On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 t="str">
            <v>Voice Integrated CRU / Office Reach</v>
          </cell>
          <cell r="O394">
            <v>0.25</v>
          </cell>
          <cell r="P394" t="str">
            <v>N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9.99</v>
          </cell>
          <cell r="W394">
            <v>0</v>
          </cell>
          <cell r="X394">
            <v>0</v>
          </cell>
          <cell r="Y394" t="b">
            <v>1</v>
          </cell>
          <cell r="Z394" t="str">
            <v>N/A</v>
          </cell>
          <cell r="AA394">
            <v>0</v>
          </cell>
          <cell r="AB394">
            <v>0</v>
          </cell>
          <cell r="AC394">
            <v>0</v>
          </cell>
          <cell r="AD394" t="str">
            <v>N/A</v>
          </cell>
          <cell r="AE394">
            <v>0</v>
          </cell>
          <cell r="AF394">
            <v>9.99</v>
          </cell>
          <cell r="AG394" t="b">
            <v>0</v>
          </cell>
          <cell r="AH394">
            <v>0</v>
          </cell>
          <cell r="AI394">
            <v>0</v>
          </cell>
          <cell r="AJ394" t="str">
            <v>Voice Integrated CRU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9.99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 t="str">
            <v>DiscCRU</v>
          </cell>
          <cell r="AW394">
            <v>0.15000000000000002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33.300000000000033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9.99</v>
          </cell>
          <cell r="BS394">
            <v>0</v>
          </cell>
          <cell r="BT394">
            <v>0</v>
          </cell>
        </row>
        <row r="395">
          <cell r="A395" t="str">
            <v>Voice Integrated CRU / Office Reach / 850 Minutes + Call Mgmt and ONS</v>
          </cell>
          <cell r="B395" t="b">
            <v>0</v>
          </cell>
          <cell r="C395" t="str">
            <v>Voice Integrated CRU</v>
          </cell>
          <cell r="D395">
            <v>7149499</v>
          </cell>
          <cell r="E395">
            <v>0</v>
          </cell>
          <cell r="F395">
            <v>0</v>
          </cell>
          <cell r="G395" t="str">
            <v>Office Reach</v>
          </cell>
          <cell r="H395" t="str">
            <v>850 Minutes + Call Mgmt and ONS</v>
          </cell>
          <cell r="I395" t="str">
            <v>Bolt On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 t="str">
            <v>Voice Integrated CRU / Office Reach</v>
          </cell>
          <cell r="O395">
            <v>0.05</v>
          </cell>
          <cell r="P395" t="str">
            <v>N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19.989999999999998</v>
          </cell>
          <cell r="W395">
            <v>0</v>
          </cell>
          <cell r="X395">
            <v>0</v>
          </cell>
          <cell r="Y395" t="b">
            <v>1</v>
          </cell>
          <cell r="Z395" t="str">
            <v>N/A</v>
          </cell>
          <cell r="AA395">
            <v>0</v>
          </cell>
          <cell r="AB395">
            <v>0</v>
          </cell>
          <cell r="AC395">
            <v>0</v>
          </cell>
          <cell r="AD395" t="str">
            <v>N/A</v>
          </cell>
          <cell r="AE395">
            <v>0</v>
          </cell>
          <cell r="AF395">
            <v>19.989999999999998</v>
          </cell>
          <cell r="AG395" t="b">
            <v>0</v>
          </cell>
          <cell r="AH395">
            <v>0</v>
          </cell>
          <cell r="AI395">
            <v>0</v>
          </cell>
          <cell r="AJ395" t="str">
            <v>Voice Integrated CRU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19.989999999999998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 t="str">
            <v>DiscCRU</v>
          </cell>
          <cell r="AW395">
            <v>0.15000000000000002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33.300000000000033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19.989999999999998</v>
          </cell>
          <cell r="BS395">
            <v>0</v>
          </cell>
          <cell r="BT395">
            <v>0</v>
          </cell>
        </row>
        <row r="396">
          <cell r="A396" t="str">
            <v>Voice Integrated CRU / Office Direct / Total All Office Direct</v>
          </cell>
          <cell r="B396" t="b">
            <v>0</v>
          </cell>
          <cell r="C396" t="str">
            <v>Voice Integrated CRU</v>
          </cell>
          <cell r="D396">
            <v>7149500</v>
          </cell>
          <cell r="E396">
            <v>0</v>
          </cell>
          <cell r="F396">
            <v>0</v>
          </cell>
          <cell r="G396" t="str">
            <v>Office Direct</v>
          </cell>
          <cell r="H396" t="str">
            <v>Total All Office Direct</v>
          </cell>
          <cell r="I396" t="str">
            <v>Bolt On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 t="str">
            <v>Voice Integrated CRU / Office Direct</v>
          </cell>
          <cell r="O396">
            <v>0</v>
          </cell>
          <cell r="P396" t="str">
            <v>N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 t="b">
            <v>0</v>
          </cell>
          <cell r="Z396" t="str">
            <v>N/A</v>
          </cell>
          <cell r="AA396">
            <v>0</v>
          </cell>
          <cell r="AB396">
            <v>0</v>
          </cell>
          <cell r="AC396">
            <v>0</v>
          </cell>
          <cell r="AD396" t="str">
            <v>N/A</v>
          </cell>
          <cell r="AE396">
            <v>0</v>
          </cell>
          <cell r="AF396">
            <v>0</v>
          </cell>
          <cell r="AG396" t="b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S396">
            <v>0</v>
          </cell>
          <cell r="BT396">
            <v>0</v>
          </cell>
        </row>
        <row r="397">
          <cell r="A397" t="str">
            <v>Voice Integrated CRU / Office Direct / Call Management Features Only</v>
          </cell>
          <cell r="B397" t="b">
            <v>0</v>
          </cell>
          <cell r="C397" t="str">
            <v>Voice Integrated CRU</v>
          </cell>
          <cell r="D397">
            <v>7149501</v>
          </cell>
          <cell r="E397">
            <v>0</v>
          </cell>
          <cell r="F397">
            <v>0</v>
          </cell>
          <cell r="G397" t="str">
            <v>Office Direct</v>
          </cell>
          <cell r="H397" t="str">
            <v>Call Management Features Only</v>
          </cell>
          <cell r="I397" t="str">
            <v>Bolt On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 t="str">
            <v>Voice Integrated CRU / Office Direct</v>
          </cell>
          <cell r="O397">
            <v>0.35</v>
          </cell>
          <cell r="P397" t="str">
            <v>N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4.99</v>
          </cell>
          <cell r="W397">
            <v>0</v>
          </cell>
          <cell r="X397">
            <v>0</v>
          </cell>
          <cell r="Y397" t="b">
            <v>1</v>
          </cell>
          <cell r="Z397" t="str">
            <v>N/A</v>
          </cell>
          <cell r="AA397">
            <v>0</v>
          </cell>
          <cell r="AB397">
            <v>0</v>
          </cell>
          <cell r="AC397">
            <v>0</v>
          </cell>
          <cell r="AD397" t="str">
            <v>N/A</v>
          </cell>
          <cell r="AE397">
            <v>0</v>
          </cell>
          <cell r="AF397">
            <v>4.99</v>
          </cell>
          <cell r="AG397" t="b">
            <v>0</v>
          </cell>
          <cell r="AH397">
            <v>0</v>
          </cell>
          <cell r="AI397">
            <v>0</v>
          </cell>
          <cell r="AJ397" t="str">
            <v>Voice Integrated CRU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4.99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 t="str">
            <v>DiscCRU</v>
          </cell>
          <cell r="AW397">
            <v>0.15000000000000002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33.300000000000033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4.99</v>
          </cell>
          <cell r="BS397">
            <v>0</v>
          </cell>
          <cell r="BT397">
            <v>0</v>
          </cell>
        </row>
        <row r="398">
          <cell r="A398" t="str">
            <v>Voice Integrated CRU / Office Direct / Call Mgmt with Intelligent Routing (IR)</v>
          </cell>
          <cell r="B398" t="b">
            <v>0</v>
          </cell>
          <cell r="C398" t="str">
            <v>Voice Integrated CRU</v>
          </cell>
          <cell r="D398">
            <v>7149502</v>
          </cell>
          <cell r="E398">
            <v>0</v>
          </cell>
          <cell r="F398">
            <v>0</v>
          </cell>
          <cell r="G398" t="str">
            <v>Office Direct</v>
          </cell>
          <cell r="H398" t="str">
            <v>Call Mgmt with Intelligent Routing (IR)</v>
          </cell>
          <cell r="I398" t="str">
            <v>Bolt On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str">
            <v>Voice Integrated CRU / Office Direct</v>
          </cell>
          <cell r="O398">
            <v>0.35</v>
          </cell>
          <cell r="P398" t="str">
            <v>N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7.99</v>
          </cell>
          <cell r="W398">
            <v>0</v>
          </cell>
          <cell r="X398">
            <v>0</v>
          </cell>
          <cell r="Y398" t="b">
            <v>1</v>
          </cell>
          <cell r="Z398" t="str">
            <v>N/A</v>
          </cell>
          <cell r="AA398">
            <v>0</v>
          </cell>
          <cell r="AB398">
            <v>0</v>
          </cell>
          <cell r="AC398">
            <v>0</v>
          </cell>
          <cell r="AD398" t="str">
            <v>N/A</v>
          </cell>
          <cell r="AE398">
            <v>0</v>
          </cell>
          <cell r="AF398">
            <v>7.99</v>
          </cell>
          <cell r="AG398" t="b">
            <v>0</v>
          </cell>
          <cell r="AH398">
            <v>0</v>
          </cell>
          <cell r="AI398">
            <v>0</v>
          </cell>
          <cell r="AJ398" t="str">
            <v>Voice Integrated CRU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7.99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 t="str">
            <v>DiscCRU</v>
          </cell>
          <cell r="AW398">
            <v>0.15000000000000002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33.300000000000033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7.99</v>
          </cell>
          <cell r="BS398">
            <v>0</v>
          </cell>
          <cell r="BT398">
            <v>0</v>
          </cell>
        </row>
        <row r="399">
          <cell r="A399" t="str">
            <v>Voice Integrated CRU / Office Direct / 500 Minutes + Call Mgmt with IR</v>
          </cell>
          <cell r="B399" t="b">
            <v>0</v>
          </cell>
          <cell r="C399" t="str">
            <v>Voice Integrated CRU</v>
          </cell>
          <cell r="D399">
            <v>7149503</v>
          </cell>
          <cell r="E399">
            <v>0</v>
          </cell>
          <cell r="F399">
            <v>0</v>
          </cell>
          <cell r="G399" t="str">
            <v>Office Direct</v>
          </cell>
          <cell r="H399" t="str">
            <v>500 Minutes + Call Mgmt with IR</v>
          </cell>
          <cell r="I399" t="str">
            <v>Bolt On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 t="str">
            <v>Voice Integrated CRU / Office Direct</v>
          </cell>
          <cell r="O399">
            <v>0.25</v>
          </cell>
          <cell r="P399" t="str">
            <v>N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9.99</v>
          </cell>
          <cell r="W399">
            <v>0</v>
          </cell>
          <cell r="X399">
            <v>0</v>
          </cell>
          <cell r="Y399" t="b">
            <v>1</v>
          </cell>
          <cell r="Z399" t="str">
            <v>N/A</v>
          </cell>
          <cell r="AA399">
            <v>0</v>
          </cell>
          <cell r="AB399">
            <v>0</v>
          </cell>
          <cell r="AC399">
            <v>0</v>
          </cell>
          <cell r="AD399" t="str">
            <v>N/A</v>
          </cell>
          <cell r="AE399">
            <v>0</v>
          </cell>
          <cell r="AF399">
            <v>9.99</v>
          </cell>
          <cell r="AG399" t="b">
            <v>0</v>
          </cell>
          <cell r="AH399">
            <v>0</v>
          </cell>
          <cell r="AI399">
            <v>0</v>
          </cell>
          <cell r="AJ399" t="str">
            <v>Voice Integrated CRU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9.99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 t="str">
            <v>DiscCRU</v>
          </cell>
          <cell r="AW399">
            <v>0.15000000000000002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33.300000000000033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9.99</v>
          </cell>
          <cell r="BS399">
            <v>0</v>
          </cell>
          <cell r="BT399">
            <v>0</v>
          </cell>
        </row>
        <row r="400">
          <cell r="A400" t="str">
            <v>Voice Integrated CRU / Office Direct / 1000 Minutes + Call Mgmt with IR</v>
          </cell>
          <cell r="B400" t="b">
            <v>0</v>
          </cell>
          <cell r="C400" t="str">
            <v>Voice Integrated CRU</v>
          </cell>
          <cell r="D400">
            <v>7149504</v>
          </cell>
          <cell r="E400">
            <v>0</v>
          </cell>
          <cell r="F400">
            <v>0</v>
          </cell>
          <cell r="G400" t="str">
            <v>Office Direct</v>
          </cell>
          <cell r="H400" t="str">
            <v>1000 Minutes + Call Mgmt with IR</v>
          </cell>
          <cell r="I400" t="str">
            <v>Bolt On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 t="str">
            <v>Voice Integrated CRU / Office Direct</v>
          </cell>
          <cell r="O400">
            <v>0.05</v>
          </cell>
          <cell r="P400" t="str">
            <v>N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19.989999999999998</v>
          </cell>
          <cell r="W400">
            <v>0</v>
          </cell>
          <cell r="X400">
            <v>0</v>
          </cell>
          <cell r="Y400" t="b">
            <v>1</v>
          </cell>
          <cell r="Z400" t="str">
            <v>N/A</v>
          </cell>
          <cell r="AA400">
            <v>0</v>
          </cell>
          <cell r="AB400">
            <v>0</v>
          </cell>
          <cell r="AC400">
            <v>0</v>
          </cell>
          <cell r="AD400" t="str">
            <v>N/A</v>
          </cell>
          <cell r="AE400">
            <v>0</v>
          </cell>
          <cell r="AF400">
            <v>19.989999999999998</v>
          </cell>
          <cell r="AG400" t="b">
            <v>0</v>
          </cell>
          <cell r="AH400">
            <v>0</v>
          </cell>
          <cell r="AI400">
            <v>0</v>
          </cell>
          <cell r="AJ400" t="str">
            <v>Voice Integrated CRU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19.989999999999998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 t="str">
            <v>DiscCRU</v>
          </cell>
          <cell r="AW400">
            <v>0.15000000000000002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33.300000000000033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19.989999999999998</v>
          </cell>
          <cell r="BS400">
            <v>0</v>
          </cell>
          <cell r="BT400">
            <v>0</v>
          </cell>
        </row>
        <row r="401">
          <cell r="A401" t="str">
            <v>Voice Integrated CRU / ePTT Feature / Unlimited w/ NFR</v>
          </cell>
          <cell r="B401" t="b">
            <v>0</v>
          </cell>
          <cell r="C401" t="str">
            <v>Voice Integrated CRU</v>
          </cell>
          <cell r="D401">
            <v>7420219</v>
          </cell>
          <cell r="E401">
            <v>0</v>
          </cell>
          <cell r="F401">
            <v>0</v>
          </cell>
          <cell r="G401" t="str">
            <v>ePTT Feature</v>
          </cell>
          <cell r="H401" t="str">
            <v>Unlimited w/ NFR</v>
          </cell>
          <cell r="I401" t="str">
            <v>Bolt On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 t="str">
            <v>Voice Integrated CRU / ePTT Feature</v>
          </cell>
          <cell r="O401">
            <v>0</v>
          </cell>
          <cell r="P401" t="str">
            <v>N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19.989999999999998</v>
          </cell>
          <cell r="W401">
            <v>0</v>
          </cell>
          <cell r="X401">
            <v>0</v>
          </cell>
          <cell r="Y401" t="b">
            <v>1</v>
          </cell>
          <cell r="Z401" t="str">
            <v>N/A</v>
          </cell>
          <cell r="AA401">
            <v>0</v>
          </cell>
          <cell r="AB401">
            <v>0</v>
          </cell>
          <cell r="AC401">
            <v>0</v>
          </cell>
          <cell r="AD401" t="str">
            <v>N/A</v>
          </cell>
          <cell r="AE401">
            <v>0</v>
          </cell>
          <cell r="AF401">
            <v>19.989999999999998</v>
          </cell>
          <cell r="AG401" t="b">
            <v>0</v>
          </cell>
          <cell r="AH401">
            <v>0</v>
          </cell>
          <cell r="AI401">
            <v>0</v>
          </cell>
          <cell r="AJ401" t="str">
            <v>Voice Integrated CRU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19.989999999999998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 t="str">
            <v>DiscCRU</v>
          </cell>
          <cell r="AW401">
            <v>0.15000000000000002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33.300000000000033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19.989999999999998</v>
          </cell>
          <cell r="BS401">
            <v>0</v>
          </cell>
          <cell r="BT401">
            <v>0</v>
          </cell>
        </row>
        <row r="402">
          <cell r="A402" t="str">
            <v>Voice Integrated CRU / ePTT Feature / Unlimited</v>
          </cell>
          <cell r="B402" t="b">
            <v>0</v>
          </cell>
          <cell r="C402" t="str">
            <v>Voice Integrated CRU</v>
          </cell>
          <cell r="D402">
            <v>7239461</v>
          </cell>
          <cell r="E402">
            <v>0</v>
          </cell>
          <cell r="F402">
            <v>0</v>
          </cell>
          <cell r="G402" t="str">
            <v>ePTT Feature</v>
          </cell>
          <cell r="H402" t="str">
            <v>Unlimited</v>
          </cell>
          <cell r="I402" t="str">
            <v>Bolt On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 t="str">
            <v>Voice Integrated CRU / ePTT Feature</v>
          </cell>
          <cell r="O402">
            <v>1</v>
          </cell>
          <cell r="P402" t="str">
            <v>N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5</v>
          </cell>
          <cell r="W402">
            <v>0</v>
          </cell>
          <cell r="X402">
            <v>0</v>
          </cell>
          <cell r="Y402" t="b">
            <v>1</v>
          </cell>
          <cell r="Z402" t="str">
            <v>N/A</v>
          </cell>
          <cell r="AA402">
            <v>0</v>
          </cell>
          <cell r="AB402">
            <v>0</v>
          </cell>
          <cell r="AC402">
            <v>0</v>
          </cell>
          <cell r="AD402" t="str">
            <v>N/A</v>
          </cell>
          <cell r="AE402">
            <v>0</v>
          </cell>
          <cell r="AF402">
            <v>5</v>
          </cell>
          <cell r="AG402" t="b">
            <v>0</v>
          </cell>
          <cell r="AH402">
            <v>0</v>
          </cell>
          <cell r="AI402">
            <v>0</v>
          </cell>
          <cell r="AJ402" t="str">
            <v>Voice Integrated CRU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5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 t="str">
            <v>DiscCRU</v>
          </cell>
          <cell r="AW402">
            <v>0.15000000000000002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33.300000000000033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5</v>
          </cell>
          <cell r="BS402">
            <v>0</v>
          </cell>
          <cell r="BT402">
            <v>0</v>
          </cell>
        </row>
        <row r="403">
          <cell r="A403" t="str">
            <v>Voice Integrated CRU / World Connect / Discounted Intl Dialing</v>
          </cell>
          <cell r="B403" t="b">
            <v>0</v>
          </cell>
          <cell r="C403" t="str">
            <v>Voice Integrated CRU</v>
          </cell>
          <cell r="D403">
            <v>7321346</v>
          </cell>
          <cell r="E403">
            <v>0</v>
          </cell>
          <cell r="F403">
            <v>0</v>
          </cell>
          <cell r="G403" t="str">
            <v>World Connect</v>
          </cell>
          <cell r="H403" t="str">
            <v>Discounted Intl Dialing</v>
          </cell>
          <cell r="I403" t="str">
            <v>Bolt On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 t="str">
            <v>Voice Integrated CRU / World Connect</v>
          </cell>
          <cell r="O403">
            <v>1</v>
          </cell>
          <cell r="P403" t="str">
            <v>N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3.99</v>
          </cell>
          <cell r="W403">
            <v>0</v>
          </cell>
          <cell r="X403">
            <v>0</v>
          </cell>
          <cell r="Y403" t="b">
            <v>1</v>
          </cell>
          <cell r="Z403" t="str">
            <v>N/A</v>
          </cell>
          <cell r="AA403">
            <v>0</v>
          </cell>
          <cell r="AB403">
            <v>0</v>
          </cell>
          <cell r="AC403">
            <v>0</v>
          </cell>
          <cell r="AD403" t="str">
            <v>N/A</v>
          </cell>
          <cell r="AE403">
            <v>0</v>
          </cell>
          <cell r="AF403">
            <v>3.99</v>
          </cell>
          <cell r="AG403" t="b">
            <v>0</v>
          </cell>
          <cell r="AH403">
            <v>0</v>
          </cell>
          <cell r="AI403">
            <v>0</v>
          </cell>
          <cell r="AJ403" t="str">
            <v>Voice Integrated CRU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3.99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 t="str">
            <v>DiscCRU</v>
          </cell>
          <cell r="AW403">
            <v>0.15000000000000002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3.99</v>
          </cell>
          <cell r="BS403">
            <v>0</v>
          </cell>
          <cell r="BT403">
            <v>0</v>
          </cell>
        </row>
        <row r="404">
          <cell r="A404" t="str">
            <v>Voice Integrated CRU / World Traveler / Discounted Intl Roaming</v>
          </cell>
          <cell r="B404" t="b">
            <v>0</v>
          </cell>
          <cell r="C404" t="str">
            <v>Voice Integrated CRU</v>
          </cell>
          <cell r="D404">
            <v>7321347</v>
          </cell>
          <cell r="E404">
            <v>0</v>
          </cell>
          <cell r="F404">
            <v>0</v>
          </cell>
          <cell r="G404" t="str">
            <v>World Traveler</v>
          </cell>
          <cell r="H404" t="str">
            <v>Discounted Intl Roaming</v>
          </cell>
          <cell r="I404" t="str">
            <v>Bolt On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 t="str">
            <v>Voice Integrated CRU / World Traveler</v>
          </cell>
          <cell r="O404">
            <v>1</v>
          </cell>
          <cell r="P404" t="str">
            <v>N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5.99</v>
          </cell>
          <cell r="W404">
            <v>0</v>
          </cell>
          <cell r="X404">
            <v>0</v>
          </cell>
          <cell r="Y404" t="b">
            <v>1</v>
          </cell>
          <cell r="Z404" t="str">
            <v>N/A</v>
          </cell>
          <cell r="AA404">
            <v>0</v>
          </cell>
          <cell r="AB404">
            <v>0</v>
          </cell>
          <cell r="AC404">
            <v>0</v>
          </cell>
          <cell r="AD404" t="str">
            <v>N/A</v>
          </cell>
          <cell r="AE404">
            <v>0</v>
          </cell>
          <cell r="AF404">
            <v>5.99</v>
          </cell>
          <cell r="AG404" t="b">
            <v>0</v>
          </cell>
          <cell r="AH404">
            <v>0</v>
          </cell>
          <cell r="AI404">
            <v>0</v>
          </cell>
          <cell r="AJ404" t="str">
            <v>Voice Integrated CRU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5.99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 t="str">
            <v>DiscCRU</v>
          </cell>
          <cell r="AW404">
            <v>0.15000000000000002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5.99</v>
          </cell>
          <cell r="BS404">
            <v>0</v>
          </cell>
          <cell r="BT404">
            <v>0</v>
          </cell>
        </row>
        <row r="405">
          <cell r="A405" t="str">
            <v>Voice Integrated CRU / PTT / Unlimited</v>
          </cell>
          <cell r="B405" t="b">
            <v>0</v>
          </cell>
          <cell r="C405" t="str">
            <v>Voice Integrated CRU</v>
          </cell>
          <cell r="D405">
            <v>6680421</v>
          </cell>
          <cell r="E405">
            <v>0</v>
          </cell>
          <cell r="F405">
            <v>0</v>
          </cell>
          <cell r="G405" t="str">
            <v>PTT</v>
          </cell>
          <cell r="H405" t="str">
            <v>Unlimited</v>
          </cell>
          <cell r="I405" t="str">
            <v>Bolt On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 t="str">
            <v>Voice Integrated CRU / PTT</v>
          </cell>
          <cell r="O405">
            <v>1</v>
          </cell>
          <cell r="P405" t="str">
            <v>N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5</v>
          </cell>
          <cell r="W405">
            <v>0</v>
          </cell>
          <cell r="X405">
            <v>0</v>
          </cell>
          <cell r="Y405" t="b">
            <v>1</v>
          </cell>
          <cell r="Z405" t="str">
            <v>N/A</v>
          </cell>
          <cell r="AA405">
            <v>0</v>
          </cell>
          <cell r="AB405">
            <v>0</v>
          </cell>
          <cell r="AC405">
            <v>0</v>
          </cell>
          <cell r="AD405" t="str">
            <v>N/A</v>
          </cell>
          <cell r="AE405">
            <v>0</v>
          </cell>
          <cell r="AF405">
            <v>5</v>
          </cell>
          <cell r="AG405" t="b">
            <v>0</v>
          </cell>
          <cell r="AH405">
            <v>0</v>
          </cell>
          <cell r="AI405">
            <v>0</v>
          </cell>
          <cell r="AJ405" t="str">
            <v>Voice Integrated CRU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5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 t="str">
            <v>DiscCRU</v>
          </cell>
          <cell r="AW405">
            <v>0.15000000000000002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33.300000000000033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5</v>
          </cell>
          <cell r="BS405">
            <v>0</v>
          </cell>
          <cell r="BT405">
            <v>0</v>
          </cell>
        </row>
        <row r="406">
          <cell r="A406" t="str">
            <v>Voice Integrated CRU / Business Messaging / Basic Access</v>
          </cell>
          <cell r="B406" t="b">
            <v>0</v>
          </cell>
          <cell r="C406" t="str">
            <v>Voice Integrated CRU</v>
          </cell>
          <cell r="D406">
            <v>7321340</v>
          </cell>
          <cell r="E406">
            <v>0</v>
          </cell>
          <cell r="F406">
            <v>0</v>
          </cell>
          <cell r="G406" t="str">
            <v>Business Messaging</v>
          </cell>
          <cell r="H406" t="str">
            <v>Basic Access</v>
          </cell>
          <cell r="I406" t="str">
            <v>Bolt On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 t="str">
            <v>Voice Integrated CRU / Business Messaging</v>
          </cell>
          <cell r="O406">
            <v>1</v>
          </cell>
          <cell r="P406" t="str">
            <v>N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3</v>
          </cell>
          <cell r="W406">
            <v>0</v>
          </cell>
          <cell r="X406">
            <v>0</v>
          </cell>
          <cell r="Y406" t="b">
            <v>1</v>
          </cell>
          <cell r="Z406" t="str">
            <v>N/A</v>
          </cell>
          <cell r="AA406">
            <v>0</v>
          </cell>
          <cell r="AB406">
            <v>0</v>
          </cell>
          <cell r="AC406">
            <v>0</v>
          </cell>
          <cell r="AD406" t="str">
            <v>N/A</v>
          </cell>
          <cell r="AE406">
            <v>0</v>
          </cell>
          <cell r="AF406">
            <v>3</v>
          </cell>
          <cell r="AG406" t="b">
            <v>0</v>
          </cell>
          <cell r="AH406">
            <v>0</v>
          </cell>
          <cell r="AI406">
            <v>0</v>
          </cell>
          <cell r="AJ406" t="str">
            <v>Voice Integrated CRU</v>
          </cell>
          <cell r="AK406">
            <v>0</v>
          </cell>
          <cell r="AL406">
            <v>0.2</v>
          </cell>
          <cell r="AM406">
            <v>0</v>
          </cell>
          <cell r="AN406">
            <v>0</v>
          </cell>
          <cell r="AO406">
            <v>0</v>
          </cell>
          <cell r="AP406">
            <v>3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 t="str">
            <v>DiscCRU</v>
          </cell>
          <cell r="AW406">
            <v>0.15000000000000002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33.300000000000033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3</v>
          </cell>
          <cell r="BS406">
            <v>0</v>
          </cell>
          <cell r="BT406">
            <v>0</v>
          </cell>
        </row>
        <row r="407">
          <cell r="A407" t="str">
            <v>Voice Integrated CRU / Business Messaging / 200 Plan</v>
          </cell>
          <cell r="B407" t="b">
            <v>0</v>
          </cell>
          <cell r="C407" t="str">
            <v>Voice Integrated CRU</v>
          </cell>
          <cell r="D407">
            <v>7321341</v>
          </cell>
          <cell r="E407">
            <v>0</v>
          </cell>
          <cell r="F407">
            <v>0</v>
          </cell>
          <cell r="G407" t="str">
            <v>Business Messaging</v>
          </cell>
          <cell r="H407" t="str">
            <v>200 Plan</v>
          </cell>
          <cell r="I407" t="str">
            <v>Bolt On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 t="str">
            <v>Voice Integrated CRU / Business Messaging</v>
          </cell>
          <cell r="O407">
            <v>0</v>
          </cell>
          <cell r="P407" t="str">
            <v>N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10</v>
          </cell>
          <cell r="W407">
            <v>0</v>
          </cell>
          <cell r="X407">
            <v>0</v>
          </cell>
          <cell r="Y407" t="b">
            <v>1</v>
          </cell>
          <cell r="Z407" t="str">
            <v>N/A</v>
          </cell>
          <cell r="AA407">
            <v>0</v>
          </cell>
          <cell r="AB407">
            <v>0</v>
          </cell>
          <cell r="AC407">
            <v>0</v>
          </cell>
          <cell r="AD407" t="str">
            <v>N/A</v>
          </cell>
          <cell r="AE407">
            <v>0</v>
          </cell>
          <cell r="AF407">
            <v>10</v>
          </cell>
          <cell r="AG407" t="b">
            <v>0</v>
          </cell>
          <cell r="AH407">
            <v>0</v>
          </cell>
          <cell r="AI407">
            <v>0</v>
          </cell>
          <cell r="AJ407" t="str">
            <v>Voice Integrated CRU</v>
          </cell>
          <cell r="AK407">
            <v>0</v>
          </cell>
          <cell r="AL407">
            <v>0.1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 t="str">
            <v>DiscCRU</v>
          </cell>
          <cell r="AW407">
            <v>0.15000000000000002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33.300000000000033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10</v>
          </cell>
          <cell r="BS407">
            <v>0</v>
          </cell>
          <cell r="BT407">
            <v>0</v>
          </cell>
        </row>
        <row r="408">
          <cell r="A408" t="str">
            <v>Voice Integrated CRU / Business Messaging / 1000 Plan</v>
          </cell>
          <cell r="B408" t="b">
            <v>0</v>
          </cell>
          <cell r="C408" t="str">
            <v>Voice Integrated CRU</v>
          </cell>
          <cell r="D408">
            <v>7321342</v>
          </cell>
          <cell r="E408">
            <v>0</v>
          </cell>
          <cell r="F408">
            <v>0</v>
          </cell>
          <cell r="G408" t="str">
            <v>Business Messaging</v>
          </cell>
          <cell r="H408" t="str">
            <v>1000 Plan</v>
          </cell>
          <cell r="I408" t="str">
            <v>Bolt On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 t="str">
            <v>Voice Integrated CRU / Business Messaging</v>
          </cell>
          <cell r="O408">
            <v>0</v>
          </cell>
          <cell r="P408" t="str">
            <v>N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15</v>
          </cell>
          <cell r="W408">
            <v>0</v>
          </cell>
          <cell r="X408">
            <v>0</v>
          </cell>
          <cell r="Y408" t="b">
            <v>1</v>
          </cell>
          <cell r="Z408" t="str">
            <v>N/A</v>
          </cell>
          <cell r="AA408">
            <v>0</v>
          </cell>
          <cell r="AB408">
            <v>0</v>
          </cell>
          <cell r="AC408">
            <v>0</v>
          </cell>
          <cell r="AD408" t="str">
            <v>N/A</v>
          </cell>
          <cell r="AE408">
            <v>0</v>
          </cell>
          <cell r="AF408">
            <v>15</v>
          </cell>
          <cell r="AG408" t="b">
            <v>0</v>
          </cell>
          <cell r="AH408">
            <v>0</v>
          </cell>
          <cell r="AI408">
            <v>0</v>
          </cell>
          <cell r="AJ408" t="str">
            <v>Voice Integrated CRU</v>
          </cell>
          <cell r="AK408">
            <v>0</v>
          </cell>
          <cell r="AL408">
            <v>0.1</v>
          </cell>
          <cell r="AM408">
            <v>0</v>
          </cell>
          <cell r="AN408">
            <v>0</v>
          </cell>
          <cell r="AO408">
            <v>0</v>
          </cell>
          <cell r="AP408">
            <v>15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 t="str">
            <v>DiscCRU</v>
          </cell>
          <cell r="AW408">
            <v>0.15000000000000002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33.300000000000033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15</v>
          </cell>
          <cell r="BS408">
            <v>0</v>
          </cell>
          <cell r="BT408">
            <v>0</v>
          </cell>
        </row>
        <row r="409">
          <cell r="A409" t="str">
            <v>Voice Integrated CRU / Business Messaging / 1500 Plan</v>
          </cell>
          <cell r="B409" t="b">
            <v>0</v>
          </cell>
          <cell r="C409" t="str">
            <v>Voice Integrated CRU</v>
          </cell>
          <cell r="D409">
            <v>7321343</v>
          </cell>
          <cell r="E409">
            <v>0</v>
          </cell>
          <cell r="F409">
            <v>0</v>
          </cell>
          <cell r="G409" t="str">
            <v>Business Messaging</v>
          </cell>
          <cell r="H409" t="str">
            <v>1500 Plan</v>
          </cell>
          <cell r="I409" t="str">
            <v>Bolt On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 t="str">
            <v>Voice Integrated CRU / Business Messaging</v>
          </cell>
          <cell r="O409">
            <v>0</v>
          </cell>
          <cell r="P409" t="str">
            <v>N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20</v>
          </cell>
          <cell r="W409">
            <v>0</v>
          </cell>
          <cell r="X409">
            <v>0</v>
          </cell>
          <cell r="Y409" t="b">
            <v>1</v>
          </cell>
          <cell r="Z409" t="str">
            <v>N/A</v>
          </cell>
          <cell r="AA409">
            <v>0</v>
          </cell>
          <cell r="AB409">
            <v>0</v>
          </cell>
          <cell r="AC409">
            <v>0</v>
          </cell>
          <cell r="AD409" t="str">
            <v>N/A</v>
          </cell>
          <cell r="AE409">
            <v>0</v>
          </cell>
          <cell r="AF409">
            <v>20</v>
          </cell>
          <cell r="AG409" t="b">
            <v>0</v>
          </cell>
          <cell r="AH409">
            <v>0</v>
          </cell>
          <cell r="AI409">
            <v>0</v>
          </cell>
          <cell r="AJ409" t="str">
            <v>Voice Integrated CRU</v>
          </cell>
          <cell r="AK409">
            <v>0</v>
          </cell>
          <cell r="AL409">
            <v>0.05</v>
          </cell>
          <cell r="AM409">
            <v>0</v>
          </cell>
          <cell r="AN409">
            <v>0</v>
          </cell>
          <cell r="AO409">
            <v>0</v>
          </cell>
          <cell r="AP409">
            <v>20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 t="str">
            <v>DiscCRU</v>
          </cell>
          <cell r="AW409">
            <v>0.15000000000000002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33.300000000000033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20</v>
          </cell>
          <cell r="BS409">
            <v>0</v>
          </cell>
          <cell r="BT409">
            <v>0</v>
          </cell>
        </row>
        <row r="410">
          <cell r="A410" t="str">
            <v>Voice Integrated CRU / Business Messaging / Unlimited App Msgs</v>
          </cell>
          <cell r="B410" t="b">
            <v>0</v>
          </cell>
          <cell r="C410" t="str">
            <v>Voice Integrated CRU</v>
          </cell>
          <cell r="D410">
            <v>6680422</v>
          </cell>
          <cell r="E410">
            <v>0</v>
          </cell>
          <cell r="F410">
            <v>0</v>
          </cell>
          <cell r="G410" t="str">
            <v>Business Messaging</v>
          </cell>
          <cell r="H410" t="str">
            <v>Unlimited App Msgs</v>
          </cell>
          <cell r="I410" t="str">
            <v>Bolt On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 t="str">
            <v>Voice Integrated CRU / Business Messaging</v>
          </cell>
          <cell r="O410">
            <v>0</v>
          </cell>
          <cell r="P410" t="str">
            <v>N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9.99</v>
          </cell>
          <cell r="W410">
            <v>0</v>
          </cell>
          <cell r="X410">
            <v>0</v>
          </cell>
          <cell r="Y410" t="b">
            <v>1</v>
          </cell>
          <cell r="Z410" t="str">
            <v>N/A</v>
          </cell>
          <cell r="AA410">
            <v>0</v>
          </cell>
          <cell r="AB410">
            <v>0</v>
          </cell>
          <cell r="AC410">
            <v>0</v>
          </cell>
          <cell r="AD410" t="str">
            <v>N/A</v>
          </cell>
          <cell r="AE410">
            <v>0</v>
          </cell>
          <cell r="AF410">
            <v>9.99</v>
          </cell>
          <cell r="AG410" t="b">
            <v>0</v>
          </cell>
          <cell r="AH410">
            <v>0</v>
          </cell>
          <cell r="AI410">
            <v>0</v>
          </cell>
          <cell r="AJ410" t="str">
            <v>Voice Integrated CRU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9.99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 t="str">
            <v>DiscCRU</v>
          </cell>
          <cell r="AW410">
            <v>0.15000000000000002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33.300000000000033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9.99</v>
          </cell>
          <cell r="BS410">
            <v>0</v>
          </cell>
          <cell r="BT410">
            <v>0</v>
          </cell>
        </row>
        <row r="411">
          <cell r="A411" t="str">
            <v>Voice Integrated CRU / Business Messaging / Unlimited w/ Unlim AT&amp;T Text</v>
          </cell>
          <cell r="B411" t="b">
            <v>0</v>
          </cell>
          <cell r="C411" t="str">
            <v>Voice Integrated CRU</v>
          </cell>
          <cell r="D411">
            <v>6680423</v>
          </cell>
          <cell r="E411">
            <v>0</v>
          </cell>
          <cell r="F411">
            <v>0</v>
          </cell>
          <cell r="G411" t="str">
            <v>Business Messaging</v>
          </cell>
          <cell r="H411" t="str">
            <v>Unlimited w/ Unlim AT&amp;T Text</v>
          </cell>
          <cell r="I411" t="str">
            <v>Bolt On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 t="str">
            <v>Voice Integrated CRU / Business Messaging</v>
          </cell>
          <cell r="O411">
            <v>0</v>
          </cell>
          <cell r="P411" t="str">
            <v>N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14.99</v>
          </cell>
          <cell r="W411">
            <v>0</v>
          </cell>
          <cell r="X411">
            <v>0</v>
          </cell>
          <cell r="Y411" t="b">
            <v>1</v>
          </cell>
          <cell r="Z411" t="str">
            <v>N/A</v>
          </cell>
          <cell r="AA411">
            <v>0</v>
          </cell>
          <cell r="AB411">
            <v>0</v>
          </cell>
          <cell r="AC411">
            <v>0</v>
          </cell>
          <cell r="AD411" t="str">
            <v>N/A</v>
          </cell>
          <cell r="AE411">
            <v>0</v>
          </cell>
          <cell r="AF411">
            <v>14.99</v>
          </cell>
          <cell r="AG411" t="b">
            <v>0</v>
          </cell>
          <cell r="AH411">
            <v>0</v>
          </cell>
          <cell r="AI411">
            <v>0</v>
          </cell>
          <cell r="AJ411" t="str">
            <v>Voice Integrated CRU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14.99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 t="str">
            <v>DiscCRU</v>
          </cell>
          <cell r="AW411">
            <v>0.15000000000000002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33.300000000000033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14.99</v>
          </cell>
          <cell r="BS411">
            <v>0</v>
          </cell>
          <cell r="BT411">
            <v>0</v>
          </cell>
        </row>
        <row r="412">
          <cell r="A412" t="str">
            <v>Voice Integrated CRU / Business Messaging / Unlimited w/ Unlim AT&amp;T Text and 200 SMS</v>
          </cell>
          <cell r="B412" t="b">
            <v>0</v>
          </cell>
          <cell r="C412" t="str">
            <v>Voice Integrated CRU</v>
          </cell>
          <cell r="D412">
            <v>6680425</v>
          </cell>
          <cell r="E412">
            <v>0</v>
          </cell>
          <cell r="F412">
            <v>0</v>
          </cell>
          <cell r="G412" t="str">
            <v>Business Messaging</v>
          </cell>
          <cell r="H412" t="str">
            <v>Unlimited w/ Unlim AT&amp;T Text and 200 SMS</v>
          </cell>
          <cell r="I412" t="str">
            <v>Bolt On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 t="str">
            <v>Voice Integrated CRU / Business Messaging</v>
          </cell>
          <cell r="O412">
            <v>0</v>
          </cell>
          <cell r="P412" t="str">
            <v>N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19.989999999999998</v>
          </cell>
          <cell r="W412">
            <v>0</v>
          </cell>
          <cell r="X412">
            <v>0</v>
          </cell>
          <cell r="Y412" t="b">
            <v>1</v>
          </cell>
          <cell r="Z412" t="str">
            <v>N/A</v>
          </cell>
          <cell r="AA412">
            <v>0</v>
          </cell>
          <cell r="AB412">
            <v>0</v>
          </cell>
          <cell r="AC412">
            <v>0</v>
          </cell>
          <cell r="AD412" t="str">
            <v>N/A</v>
          </cell>
          <cell r="AE412">
            <v>0</v>
          </cell>
          <cell r="AF412">
            <v>19.989999999999998</v>
          </cell>
          <cell r="AG412" t="b">
            <v>0</v>
          </cell>
          <cell r="AH412">
            <v>0</v>
          </cell>
          <cell r="AI412">
            <v>0</v>
          </cell>
          <cell r="AJ412" t="str">
            <v>Voice Integrated CRU</v>
          </cell>
          <cell r="AK412">
            <v>0</v>
          </cell>
          <cell r="AL412">
            <v>0.05</v>
          </cell>
          <cell r="AM412">
            <v>0</v>
          </cell>
          <cell r="AN412">
            <v>0</v>
          </cell>
          <cell r="AO412">
            <v>0</v>
          </cell>
          <cell r="AP412">
            <v>19.989999999999998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 t="str">
            <v>DiscCRU</v>
          </cell>
          <cell r="AW412">
            <v>0.15000000000000002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33.300000000000033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19.989999999999998</v>
          </cell>
          <cell r="BS412">
            <v>0</v>
          </cell>
          <cell r="BT412">
            <v>0</v>
          </cell>
        </row>
        <row r="413">
          <cell r="A413" t="str">
            <v>Voice Integrated CRU / Business Messaging / Basic Access with Unlimited SMS</v>
          </cell>
          <cell r="B413" t="b">
            <v>0</v>
          </cell>
          <cell r="C413" t="str">
            <v>Voice Integrated CRU</v>
          </cell>
          <cell r="D413">
            <v>7321344</v>
          </cell>
          <cell r="E413">
            <v>0</v>
          </cell>
          <cell r="F413">
            <v>0</v>
          </cell>
          <cell r="G413" t="str">
            <v>Business Messaging</v>
          </cell>
          <cell r="H413" t="str">
            <v>Basic Access with Unlimited SMS</v>
          </cell>
          <cell r="I413" t="str">
            <v>Bolt On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 t="str">
            <v>Voice Integrated CRU / Business Messaging</v>
          </cell>
          <cell r="O413">
            <v>0</v>
          </cell>
          <cell r="P413" t="str">
            <v>N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23</v>
          </cell>
          <cell r="W413">
            <v>0</v>
          </cell>
          <cell r="X413">
            <v>0</v>
          </cell>
          <cell r="Y413" t="b">
            <v>1</v>
          </cell>
          <cell r="Z413" t="str">
            <v>N/A</v>
          </cell>
          <cell r="AA413">
            <v>0</v>
          </cell>
          <cell r="AB413">
            <v>0</v>
          </cell>
          <cell r="AC413">
            <v>0</v>
          </cell>
          <cell r="AD413" t="str">
            <v>N/A</v>
          </cell>
          <cell r="AE413">
            <v>0</v>
          </cell>
          <cell r="AF413">
            <v>23</v>
          </cell>
          <cell r="AG413" t="b">
            <v>0</v>
          </cell>
          <cell r="AH413">
            <v>0</v>
          </cell>
          <cell r="AI413">
            <v>0</v>
          </cell>
          <cell r="AJ413" t="str">
            <v>Voice Integrated CRU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23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 t="str">
            <v>DiscCRU</v>
          </cell>
          <cell r="AW413">
            <v>0.15000000000000002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33.300000000000033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23</v>
          </cell>
          <cell r="BS413">
            <v>0</v>
          </cell>
          <cell r="BT413">
            <v>0</v>
          </cell>
        </row>
        <row r="414">
          <cell r="A414" t="str">
            <v>Voice Integrated CRU / Business Messaging / Unlimited ePaging and Unlimited SMS</v>
          </cell>
          <cell r="B414" t="b">
            <v>0</v>
          </cell>
          <cell r="C414" t="str">
            <v>Voice Integrated CRU</v>
          </cell>
          <cell r="D414">
            <v>7321345</v>
          </cell>
          <cell r="E414">
            <v>0</v>
          </cell>
          <cell r="F414">
            <v>0</v>
          </cell>
          <cell r="G414" t="str">
            <v>Business Messaging</v>
          </cell>
          <cell r="H414" t="str">
            <v>Unlimited ePaging and Unlimited SMS</v>
          </cell>
          <cell r="I414" t="str">
            <v>Bolt On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 t="str">
            <v>Voice Integrated CRU / Business Messaging</v>
          </cell>
          <cell r="O414">
            <v>0</v>
          </cell>
          <cell r="P414" t="str">
            <v>N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29.99</v>
          </cell>
          <cell r="W414">
            <v>0</v>
          </cell>
          <cell r="X414">
            <v>0</v>
          </cell>
          <cell r="Y414" t="b">
            <v>1</v>
          </cell>
          <cell r="Z414" t="str">
            <v>N/A</v>
          </cell>
          <cell r="AA414">
            <v>0</v>
          </cell>
          <cell r="AB414">
            <v>0</v>
          </cell>
          <cell r="AC414">
            <v>0</v>
          </cell>
          <cell r="AD414" t="str">
            <v>N/A</v>
          </cell>
          <cell r="AE414">
            <v>0</v>
          </cell>
          <cell r="AF414">
            <v>29.99</v>
          </cell>
          <cell r="AG414" t="b">
            <v>0</v>
          </cell>
          <cell r="AH414">
            <v>0</v>
          </cell>
          <cell r="AI414">
            <v>0</v>
          </cell>
          <cell r="AJ414" t="str">
            <v>Voice Integrated CRU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29.99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 t="str">
            <v>DiscCRU</v>
          </cell>
          <cell r="AW414">
            <v>0.15000000000000002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33.300000000000033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29.99</v>
          </cell>
          <cell r="BS414">
            <v>0</v>
          </cell>
          <cell r="BT414">
            <v>0</v>
          </cell>
        </row>
        <row r="415">
          <cell r="A415" t="str">
            <v>Voice Integrated CRU / Telenav / Unlimited</v>
          </cell>
          <cell r="B415" t="b">
            <v>0</v>
          </cell>
          <cell r="C415" t="str">
            <v>Voice Integrated CRU</v>
          </cell>
          <cell r="D415">
            <v>6680424</v>
          </cell>
          <cell r="E415">
            <v>0</v>
          </cell>
          <cell r="F415">
            <v>0</v>
          </cell>
          <cell r="G415" t="str">
            <v>Telenav</v>
          </cell>
          <cell r="H415" t="str">
            <v>Unlimited</v>
          </cell>
          <cell r="I415" t="str">
            <v>Bolt On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 t="str">
            <v>Voice Integrated CRU / Telenav</v>
          </cell>
          <cell r="O415">
            <v>1</v>
          </cell>
          <cell r="P415" t="str">
            <v>N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9.99</v>
          </cell>
          <cell r="W415">
            <v>0</v>
          </cell>
          <cell r="X415">
            <v>0</v>
          </cell>
          <cell r="Y415" t="b">
            <v>1</v>
          </cell>
          <cell r="Z415" t="str">
            <v>N/A</v>
          </cell>
          <cell r="AA415">
            <v>0</v>
          </cell>
          <cell r="AB415">
            <v>0</v>
          </cell>
          <cell r="AC415">
            <v>0</v>
          </cell>
          <cell r="AD415" t="str">
            <v>N/A</v>
          </cell>
          <cell r="AE415">
            <v>0</v>
          </cell>
          <cell r="AF415">
            <v>9.99</v>
          </cell>
          <cell r="AG415" t="b">
            <v>0</v>
          </cell>
          <cell r="AH415">
            <v>0</v>
          </cell>
          <cell r="AI415">
            <v>0</v>
          </cell>
          <cell r="AJ415" t="str">
            <v>Voice Integrated CRU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9.99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 t="str">
            <v>DiscCRU</v>
          </cell>
          <cell r="AW415">
            <v>0.15000000000000002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33.300000000000033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9.99</v>
          </cell>
          <cell r="BS415">
            <v>0</v>
          </cell>
          <cell r="BT415">
            <v>0</v>
          </cell>
        </row>
        <row r="416">
          <cell r="A416" t="str">
            <v>Data Integrated CRU / BB Enterprise / 4MB (Legacy)</v>
          </cell>
          <cell r="B416" t="b">
            <v>0</v>
          </cell>
          <cell r="C416" t="str">
            <v>Data Integrated CRU</v>
          </cell>
          <cell r="D416">
            <v>6674770</v>
          </cell>
          <cell r="E416">
            <v>0</v>
          </cell>
          <cell r="F416" t="str">
            <v>Integrated CRU / BB Enterprise / 4MB (Legacy)</v>
          </cell>
          <cell r="G416" t="str">
            <v>BB Enterprise</v>
          </cell>
          <cell r="H416" t="str">
            <v>4MB (Legacy)</v>
          </cell>
          <cell r="I416" t="str">
            <v>Add On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 t="str">
            <v>Data Integrated CRU / BB Enterprise</v>
          </cell>
          <cell r="O416">
            <v>0</v>
          </cell>
          <cell r="P416" t="str">
            <v>N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34.99</v>
          </cell>
          <cell r="W416">
            <v>0</v>
          </cell>
          <cell r="X416">
            <v>0</v>
          </cell>
          <cell r="Y416" t="b">
            <v>1</v>
          </cell>
          <cell r="Z416" t="str">
            <v>N/A</v>
          </cell>
          <cell r="AA416">
            <v>0</v>
          </cell>
          <cell r="AB416">
            <v>0</v>
          </cell>
          <cell r="AC416" t="str">
            <v>DiscCRU</v>
          </cell>
          <cell r="AD416" t="str">
            <v>N/A</v>
          </cell>
          <cell r="AE416">
            <v>0.15000000000000002</v>
          </cell>
          <cell r="AF416">
            <v>29.741500000000002</v>
          </cell>
          <cell r="AG416" t="b">
            <v>0</v>
          </cell>
          <cell r="AH416" t="str">
            <v>International Bolt Ons</v>
          </cell>
          <cell r="AI416">
            <v>0</v>
          </cell>
          <cell r="AJ416">
            <v>0</v>
          </cell>
          <cell r="AK416">
            <v>4.0960000000000001</v>
          </cell>
          <cell r="AL416">
            <v>5.0000000000000001E-3</v>
          </cell>
          <cell r="AM416">
            <v>2.0480000000000002E-2</v>
          </cell>
          <cell r="AN416">
            <v>0</v>
          </cell>
          <cell r="AO416">
            <v>2.0480000000000002E-2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 t="str">
            <v>DiscCRU</v>
          </cell>
          <cell r="AW416">
            <v>0.15000000000000002</v>
          </cell>
          <cell r="AY416">
            <v>0</v>
          </cell>
          <cell r="AZ416">
            <v>29.741500000000002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64.483083033614335</v>
          </cell>
          <cell r="BH416">
            <v>0</v>
          </cell>
          <cell r="BI416">
            <v>0</v>
          </cell>
          <cell r="BJ416">
            <v>2.0480000000000002E-2</v>
          </cell>
          <cell r="BK416">
            <v>0</v>
          </cell>
          <cell r="BL416">
            <v>0</v>
          </cell>
          <cell r="BM416">
            <v>0</v>
          </cell>
          <cell r="BN416">
            <v>29.761980000000001</v>
          </cell>
          <cell r="BO416">
            <v>0.81771053097016089</v>
          </cell>
          <cell r="BP416">
            <v>0</v>
          </cell>
          <cell r="BQ416">
            <v>29.741500000000002</v>
          </cell>
          <cell r="BS416">
            <v>0</v>
          </cell>
          <cell r="BT416">
            <v>0</v>
          </cell>
        </row>
        <row r="417">
          <cell r="A417" t="str">
            <v>Data Integrated CRU / BB Enterprise / 10MB (Legacy)</v>
          </cell>
          <cell r="B417" t="b">
            <v>0</v>
          </cell>
          <cell r="C417" t="str">
            <v>Data Integrated CRU</v>
          </cell>
          <cell r="D417">
            <v>6674767</v>
          </cell>
          <cell r="E417">
            <v>0</v>
          </cell>
          <cell r="F417" t="str">
            <v>Integrated CRU / BB Enterprise / 10MB (Legacy)</v>
          </cell>
          <cell r="G417" t="str">
            <v>BB Enterprise</v>
          </cell>
          <cell r="H417" t="str">
            <v>10MB (Legacy)</v>
          </cell>
          <cell r="I417" t="str">
            <v>Add On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 t="str">
            <v>Data Integrated CRU / BB Enterprise</v>
          </cell>
          <cell r="O417">
            <v>0</v>
          </cell>
          <cell r="P417" t="str">
            <v>N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24.99</v>
          </cell>
          <cell r="W417">
            <v>0</v>
          </cell>
          <cell r="X417">
            <v>0</v>
          </cell>
          <cell r="Y417" t="b">
            <v>1</v>
          </cell>
          <cell r="Z417" t="str">
            <v>N/A</v>
          </cell>
          <cell r="AA417">
            <v>0</v>
          </cell>
          <cell r="AB417">
            <v>0</v>
          </cell>
          <cell r="AC417">
            <v>0</v>
          </cell>
          <cell r="AD417" t="str">
            <v>N/A</v>
          </cell>
          <cell r="AE417">
            <v>0</v>
          </cell>
          <cell r="AF417">
            <v>24.99</v>
          </cell>
          <cell r="AG417" t="b">
            <v>0</v>
          </cell>
          <cell r="AH417" t="str">
            <v>International Bolt Ons</v>
          </cell>
          <cell r="AI417">
            <v>0</v>
          </cell>
          <cell r="AJ417">
            <v>0</v>
          </cell>
          <cell r="AK417">
            <v>10.24</v>
          </cell>
          <cell r="AL417">
            <v>0.01</v>
          </cell>
          <cell r="AM417">
            <v>0.1024</v>
          </cell>
          <cell r="AN417">
            <v>0</v>
          </cell>
          <cell r="AO417">
            <v>0.1024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 t="str">
            <v>DiscCRU</v>
          </cell>
          <cell r="AW417">
            <v>0.15000000000000002</v>
          </cell>
          <cell r="AY417">
            <v>0</v>
          </cell>
          <cell r="AZ417">
            <v>24.99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64.483083033614335</v>
          </cell>
          <cell r="BH417">
            <v>0</v>
          </cell>
          <cell r="BI417">
            <v>0</v>
          </cell>
          <cell r="BJ417">
            <v>0.1024</v>
          </cell>
          <cell r="BK417">
            <v>0</v>
          </cell>
          <cell r="BL417">
            <v>0</v>
          </cell>
          <cell r="BM417">
            <v>0</v>
          </cell>
          <cell r="BN417">
            <v>25.092399999999998</v>
          </cell>
          <cell r="BO417">
            <v>0.79183303253498494</v>
          </cell>
          <cell r="BP417">
            <v>0</v>
          </cell>
          <cell r="BQ417">
            <v>24.99</v>
          </cell>
          <cell r="BS417">
            <v>0</v>
          </cell>
          <cell r="BT417">
            <v>0</v>
          </cell>
        </row>
        <row r="418">
          <cell r="A418" t="str">
            <v>Data Integrated CRU / BB Enterprise / 200MB (Legacy Sales Officer Approval)</v>
          </cell>
          <cell r="B418" t="b">
            <v>0</v>
          </cell>
          <cell r="C418" t="str">
            <v>Data Integrated CRU</v>
          </cell>
          <cell r="D418">
            <v>6674768</v>
          </cell>
          <cell r="E418">
            <v>0</v>
          </cell>
          <cell r="F418" t="str">
            <v>Integrated CRU / BB Enterprise / 200MB (Legacy Sales Officer Approval)</v>
          </cell>
          <cell r="G418" t="str">
            <v>BB Enterprise</v>
          </cell>
          <cell r="H418" t="str">
            <v>200MB (Legacy Sales Officer Approval)</v>
          </cell>
          <cell r="I418" t="str">
            <v>Add On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 t="str">
            <v>Data Integrated CRU / BB Enterprise</v>
          </cell>
          <cell r="O418">
            <v>0</v>
          </cell>
          <cell r="P418" t="str">
            <v>N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30</v>
          </cell>
          <cell r="W418">
            <v>0</v>
          </cell>
          <cell r="X418">
            <v>0</v>
          </cell>
          <cell r="Y418" t="b">
            <v>1</v>
          </cell>
          <cell r="Z418" t="str">
            <v>N/A</v>
          </cell>
          <cell r="AA418">
            <v>0</v>
          </cell>
          <cell r="AB418">
            <v>0</v>
          </cell>
          <cell r="AC418" t="str">
            <v>DiscCRU</v>
          </cell>
          <cell r="AD418" t="str">
            <v>N/A</v>
          </cell>
          <cell r="AE418">
            <v>0.15000000000000002</v>
          </cell>
          <cell r="AF418">
            <v>25.5</v>
          </cell>
          <cell r="AG418" t="b">
            <v>0</v>
          </cell>
          <cell r="AH418" t="str">
            <v>International Bolt Ons</v>
          </cell>
          <cell r="AI418">
            <v>0</v>
          </cell>
          <cell r="AJ418">
            <v>0</v>
          </cell>
          <cell r="AK418">
            <v>0</v>
          </cell>
          <cell r="AL418">
            <v>7.4999999999999997E-2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 t="str">
            <v>DiscCRU</v>
          </cell>
          <cell r="AW418">
            <v>0.15000000000000002</v>
          </cell>
          <cell r="AY418">
            <v>0</v>
          </cell>
          <cell r="AZ418">
            <v>25.5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64.483083033614335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25.5</v>
          </cell>
          <cell r="BO418">
            <v>0.78845346258232829</v>
          </cell>
          <cell r="BP418">
            <v>0</v>
          </cell>
          <cell r="BQ418">
            <v>25.5</v>
          </cell>
          <cell r="BS418">
            <v>0</v>
          </cell>
          <cell r="BT418">
            <v>0</v>
          </cell>
        </row>
        <row r="419">
          <cell r="A419" t="str">
            <v>Data Integrated CRU / BB Enterprise / 300MB (Sales Officer Approval)</v>
          </cell>
          <cell r="B419" t="b">
            <v>0</v>
          </cell>
          <cell r="C419" t="str">
            <v>Data Integrated CRU</v>
          </cell>
          <cell r="D419">
            <v>7200411</v>
          </cell>
          <cell r="E419">
            <v>0</v>
          </cell>
          <cell r="F419" t="str">
            <v>Integrated CRU / BB Enterprise / 300MB (Sales Officer Approval)</v>
          </cell>
          <cell r="G419" t="str">
            <v>BB Enterprise</v>
          </cell>
          <cell r="H419" t="str">
            <v>300MB (Sales Officer Approval)</v>
          </cell>
          <cell r="I419" t="str">
            <v>Add On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str">
            <v>Data Integrated CRU / BB Enterprise</v>
          </cell>
          <cell r="O419">
            <v>0.1</v>
          </cell>
          <cell r="P419" t="str">
            <v>N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3.5</v>
          </cell>
          <cell r="V419">
            <v>35</v>
          </cell>
          <cell r="W419">
            <v>0</v>
          </cell>
          <cell r="X419">
            <v>0</v>
          </cell>
          <cell r="Y419" t="b">
            <v>1</v>
          </cell>
          <cell r="Z419" t="str">
            <v>N/A</v>
          </cell>
          <cell r="AA419">
            <v>0</v>
          </cell>
          <cell r="AB419">
            <v>0</v>
          </cell>
          <cell r="AC419" t="str">
            <v>DiscCRU</v>
          </cell>
          <cell r="AD419" t="str">
            <v>N/A</v>
          </cell>
          <cell r="AE419">
            <v>0.15000000000000002</v>
          </cell>
          <cell r="AF419">
            <v>29.75</v>
          </cell>
          <cell r="AG419" t="b">
            <v>0</v>
          </cell>
          <cell r="AH419" t="str">
            <v>International Bolt Ons</v>
          </cell>
          <cell r="AI419">
            <v>0</v>
          </cell>
          <cell r="AJ419">
            <v>0</v>
          </cell>
          <cell r="AK419">
            <v>0</v>
          </cell>
          <cell r="AL419">
            <v>7.4999999999999997E-2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 t="str">
            <v>DiscCRU</v>
          </cell>
          <cell r="AW419">
            <v>0.15000000000000002</v>
          </cell>
          <cell r="AY419">
            <v>2.9750000000000001</v>
          </cell>
          <cell r="AZ419">
            <v>29.75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64.483083033614335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2.9750000000000001</v>
          </cell>
          <cell r="BN419">
            <v>29.75</v>
          </cell>
          <cell r="BO419">
            <v>0.80891692447558938</v>
          </cell>
          <cell r="BP419">
            <v>0</v>
          </cell>
          <cell r="BQ419">
            <v>29.75</v>
          </cell>
          <cell r="BS419">
            <v>0</v>
          </cell>
          <cell r="BT419">
            <v>0</v>
          </cell>
        </row>
        <row r="420">
          <cell r="A420" t="str">
            <v>Data Integrated CRU / BB Enterprise / 2GB (Legacy)</v>
          </cell>
          <cell r="B420" t="b">
            <v>0</v>
          </cell>
          <cell r="C420" t="str">
            <v>Data Integrated CRU</v>
          </cell>
          <cell r="D420">
            <v>6674769</v>
          </cell>
          <cell r="E420">
            <v>0</v>
          </cell>
          <cell r="F420" t="str">
            <v>Integrated CRU / BB Enterprise / 2GB (Legacy)</v>
          </cell>
          <cell r="G420" t="str">
            <v>BB Enterprise</v>
          </cell>
          <cell r="H420" t="str">
            <v>2GB (Legacy)</v>
          </cell>
          <cell r="I420" t="str">
            <v>Add On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 t="str">
            <v>Data Integrated CRU / BB Enterprise</v>
          </cell>
          <cell r="O420">
            <v>0.4</v>
          </cell>
          <cell r="P420" t="str">
            <v>N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16</v>
          </cell>
          <cell r="V420">
            <v>40</v>
          </cell>
          <cell r="W420">
            <v>0</v>
          </cell>
          <cell r="X420">
            <v>0</v>
          </cell>
          <cell r="Y420" t="b">
            <v>1</v>
          </cell>
          <cell r="Z420" t="str">
            <v>N/A</v>
          </cell>
          <cell r="AA420">
            <v>0</v>
          </cell>
          <cell r="AB420">
            <v>0</v>
          </cell>
          <cell r="AC420" t="str">
            <v>DiscCRU</v>
          </cell>
          <cell r="AD420" t="str">
            <v>N/A</v>
          </cell>
          <cell r="AE420">
            <v>0.15000000000000002</v>
          </cell>
          <cell r="AF420">
            <v>34</v>
          </cell>
          <cell r="AG420" t="b">
            <v>0</v>
          </cell>
          <cell r="AH420" t="str">
            <v>International Bolt Ons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 t="str">
            <v>DiscCRU</v>
          </cell>
          <cell r="AW420">
            <v>0.15000000000000002</v>
          </cell>
          <cell r="AY420">
            <v>13.600000000000001</v>
          </cell>
          <cell r="AZ420">
            <v>34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64.483083033614335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13.600000000000001</v>
          </cell>
          <cell r="BN420">
            <v>34</v>
          </cell>
          <cell r="BO420">
            <v>0.8213682792380268</v>
          </cell>
          <cell r="BP420">
            <v>0</v>
          </cell>
          <cell r="BQ420">
            <v>34</v>
          </cell>
          <cell r="BS420">
            <v>0</v>
          </cell>
          <cell r="BT420">
            <v>0</v>
          </cell>
        </row>
        <row r="421">
          <cell r="A421" t="str">
            <v>Data Integrated CRU / BB Enterprise / 3GB</v>
          </cell>
          <cell r="B421" t="b">
            <v>0</v>
          </cell>
          <cell r="C421" t="str">
            <v>Data Integrated CRU</v>
          </cell>
          <cell r="D421">
            <v>7200412</v>
          </cell>
          <cell r="E421">
            <v>0</v>
          </cell>
          <cell r="F421" t="str">
            <v>Integrated CRU / BB Enterprise / 3GB</v>
          </cell>
          <cell r="G421" t="str">
            <v>BB Enterprise</v>
          </cell>
          <cell r="H421" t="str">
            <v>3GB</v>
          </cell>
          <cell r="I421" t="str">
            <v>Add On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 t="str">
            <v>Data Integrated CRU / BB Enterprise</v>
          </cell>
          <cell r="O421">
            <v>0.4</v>
          </cell>
          <cell r="P421" t="str">
            <v>N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18</v>
          </cell>
          <cell r="V421">
            <v>45</v>
          </cell>
          <cell r="W421">
            <v>0</v>
          </cell>
          <cell r="X421">
            <v>0</v>
          </cell>
          <cell r="Y421" t="b">
            <v>1</v>
          </cell>
          <cell r="Z421" t="str">
            <v>N/A</v>
          </cell>
          <cell r="AA421">
            <v>0</v>
          </cell>
          <cell r="AB421">
            <v>0</v>
          </cell>
          <cell r="AC421" t="str">
            <v>DiscCRU</v>
          </cell>
          <cell r="AD421" t="str">
            <v>N/A</v>
          </cell>
          <cell r="AE421">
            <v>0.15000000000000002</v>
          </cell>
          <cell r="AF421">
            <v>38.25</v>
          </cell>
          <cell r="AG421" t="b">
            <v>0</v>
          </cell>
          <cell r="AH421" t="str">
            <v>International Bolt Ons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 t="str">
            <v>DiscCRU</v>
          </cell>
          <cell r="AW421">
            <v>0.15000000000000002</v>
          </cell>
          <cell r="AY421">
            <v>15.3</v>
          </cell>
          <cell r="AZ421">
            <v>38.25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64.483083033614335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15.3</v>
          </cell>
          <cell r="BN421">
            <v>38.25</v>
          </cell>
          <cell r="BO421">
            <v>0.83362710330437451</v>
          </cell>
          <cell r="BP421">
            <v>0</v>
          </cell>
          <cell r="BQ421">
            <v>38.25</v>
          </cell>
          <cell r="BS421">
            <v>0</v>
          </cell>
          <cell r="BT421">
            <v>0</v>
          </cell>
        </row>
        <row r="422">
          <cell r="A422" t="str">
            <v>Data Integrated CRU / BB Enterprise / 5GB</v>
          </cell>
          <cell r="B422" t="b">
            <v>0</v>
          </cell>
          <cell r="C422" t="str">
            <v>Data Integrated CRU</v>
          </cell>
          <cell r="D422">
            <v>7200413</v>
          </cell>
          <cell r="E422">
            <v>0</v>
          </cell>
          <cell r="F422" t="str">
            <v>Integrated CRU / BB Enterprise / 5GB</v>
          </cell>
          <cell r="G422" t="str">
            <v>BB Enterprise</v>
          </cell>
          <cell r="H422" t="str">
            <v>5GB</v>
          </cell>
          <cell r="I422" t="str">
            <v>Add On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 t="str">
            <v>Data Integrated CRU / BB Enterprise</v>
          </cell>
          <cell r="O422">
            <v>0.1</v>
          </cell>
          <cell r="P422" t="str">
            <v>N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5</v>
          </cell>
          <cell r="V422">
            <v>50</v>
          </cell>
          <cell r="W422">
            <v>0</v>
          </cell>
          <cell r="X422">
            <v>0</v>
          </cell>
          <cell r="Y422" t="b">
            <v>1</v>
          </cell>
          <cell r="Z422" t="str">
            <v>N/A</v>
          </cell>
          <cell r="AA422">
            <v>0</v>
          </cell>
          <cell r="AB422">
            <v>0</v>
          </cell>
          <cell r="AC422" t="str">
            <v>DiscCRU</v>
          </cell>
          <cell r="AD422" t="str">
            <v>N/A</v>
          </cell>
          <cell r="AE422">
            <v>0.15000000000000002</v>
          </cell>
          <cell r="AF422">
            <v>42.5</v>
          </cell>
          <cell r="AG422" t="b">
            <v>0</v>
          </cell>
          <cell r="AH422" t="str">
            <v>International Bolt Ons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 t="str">
            <v>DiscCRU</v>
          </cell>
          <cell r="AW422">
            <v>0.15000000000000002</v>
          </cell>
          <cell r="AY422">
            <v>4.25</v>
          </cell>
          <cell r="AZ422">
            <v>42.5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64.483083033614335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4.25</v>
          </cell>
          <cell r="BN422">
            <v>42.5</v>
          </cell>
          <cell r="BO422">
            <v>0.84111716923144586</v>
          </cell>
          <cell r="BP422">
            <v>0</v>
          </cell>
          <cell r="BQ422">
            <v>42.5</v>
          </cell>
          <cell r="BS422">
            <v>0</v>
          </cell>
          <cell r="BT422">
            <v>0</v>
          </cell>
        </row>
        <row r="423">
          <cell r="A423" t="str">
            <v>Data Integrated CRU / BB Enterprise / Unlimited (Legacy)</v>
          </cell>
          <cell r="B423" t="b">
            <v>0</v>
          </cell>
          <cell r="C423" t="str">
            <v>Data Integrated CRU</v>
          </cell>
          <cell r="D423">
            <v>6674771</v>
          </cell>
          <cell r="E423">
            <v>0</v>
          </cell>
          <cell r="F423" t="str">
            <v>Integrated CRU / BB Enterprise / Unlimited (Legacy)</v>
          </cell>
          <cell r="G423" t="str">
            <v>BB Enterprise</v>
          </cell>
          <cell r="H423" t="str">
            <v>Unlimited (Legacy)</v>
          </cell>
          <cell r="I423" t="str">
            <v>Add On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 t="str">
            <v>Data Integrated CRU / BB Enterprise</v>
          </cell>
          <cell r="O423">
            <v>0</v>
          </cell>
          <cell r="P423" t="str">
            <v>N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45</v>
          </cell>
          <cell r="W423">
            <v>0</v>
          </cell>
          <cell r="X423">
            <v>0</v>
          </cell>
          <cell r="Y423" t="b">
            <v>1</v>
          </cell>
          <cell r="Z423" t="str">
            <v>N/A</v>
          </cell>
          <cell r="AA423">
            <v>0</v>
          </cell>
          <cell r="AB423">
            <v>0</v>
          </cell>
          <cell r="AC423" t="str">
            <v>DiscCRU</v>
          </cell>
          <cell r="AD423" t="str">
            <v>N/A</v>
          </cell>
          <cell r="AE423">
            <v>0.15000000000000002</v>
          </cell>
          <cell r="AF423">
            <v>38.25</v>
          </cell>
          <cell r="AG423" t="b">
            <v>0</v>
          </cell>
          <cell r="AH423" t="str">
            <v>International Bolt Ons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 t="str">
            <v>DiscCRU</v>
          </cell>
          <cell r="AW423">
            <v>0.15000000000000002</v>
          </cell>
          <cell r="AY423">
            <v>0</v>
          </cell>
          <cell r="AZ423">
            <v>38.25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64.483083033614335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38.25</v>
          </cell>
          <cell r="BO423">
            <v>0.82847822924658154</v>
          </cell>
          <cell r="BP423">
            <v>0</v>
          </cell>
          <cell r="BQ423">
            <v>38.25</v>
          </cell>
          <cell r="BS423">
            <v>0</v>
          </cell>
          <cell r="BT423">
            <v>0</v>
          </cell>
        </row>
        <row r="424">
          <cell r="A424" t="str">
            <v>Data Integrated CRU / BB Enterprise Tethered / 4GB (Legacy)</v>
          </cell>
          <cell r="B424" t="b">
            <v>0</v>
          </cell>
          <cell r="C424" t="str">
            <v>Data Integrated CRU</v>
          </cell>
          <cell r="D424">
            <v>6674763</v>
          </cell>
          <cell r="E424">
            <v>0</v>
          </cell>
          <cell r="F424" t="str">
            <v>Integrated CRU / BB Enterprise Tethered / 4GB (Legacy)</v>
          </cell>
          <cell r="G424" t="str">
            <v>BB Enterprise Tethered</v>
          </cell>
          <cell r="H424" t="str">
            <v>4GB (Legacy)</v>
          </cell>
          <cell r="I424" t="str">
            <v>Add On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 t="str">
            <v>Data Integrated CRU / BB Enterprise Tethered</v>
          </cell>
          <cell r="O424">
            <v>0.8</v>
          </cell>
          <cell r="P424" t="str">
            <v>N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48</v>
          </cell>
          <cell r="V424">
            <v>60</v>
          </cell>
          <cell r="W424">
            <v>0</v>
          </cell>
          <cell r="X424">
            <v>0</v>
          </cell>
          <cell r="Y424" t="b">
            <v>1</v>
          </cell>
          <cell r="Z424" t="str">
            <v>N/A</v>
          </cell>
          <cell r="AA424">
            <v>0</v>
          </cell>
          <cell r="AB424">
            <v>0</v>
          </cell>
          <cell r="AC424" t="str">
            <v>DiscCRU</v>
          </cell>
          <cell r="AD424" t="str">
            <v>N/A</v>
          </cell>
          <cell r="AE424">
            <v>0.15000000000000002</v>
          </cell>
          <cell r="AF424">
            <v>51</v>
          </cell>
          <cell r="AG424" t="b">
            <v>0</v>
          </cell>
          <cell r="AH424" t="str">
            <v>International Bolt Ons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 t="str">
            <v>DiscCRU</v>
          </cell>
          <cell r="AW424">
            <v>0.15000000000000002</v>
          </cell>
          <cell r="AY424">
            <v>40.800000000000004</v>
          </cell>
          <cell r="AZ424">
            <v>51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68.390712802225593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40.800000000000004</v>
          </cell>
          <cell r="BN424">
            <v>51</v>
          </cell>
          <cell r="BO424">
            <v>0.86266312029889902</v>
          </cell>
          <cell r="BP424">
            <v>0</v>
          </cell>
          <cell r="BQ424">
            <v>51</v>
          </cell>
          <cell r="BS424">
            <v>0</v>
          </cell>
          <cell r="BT424">
            <v>0</v>
          </cell>
        </row>
        <row r="425">
          <cell r="A425" t="str">
            <v>Data Integrated CRU / BB Enterprise Tethered / 5GB</v>
          </cell>
          <cell r="B425" t="b">
            <v>0</v>
          </cell>
          <cell r="C425" t="str">
            <v>Data Integrated CRU</v>
          </cell>
          <cell r="D425">
            <v>7200414</v>
          </cell>
          <cell r="E425">
            <v>0</v>
          </cell>
          <cell r="F425" t="str">
            <v>Integrated CRU / BB Enterprise Tethered / 5GB</v>
          </cell>
          <cell r="G425" t="str">
            <v>BB Enterprise Tethered</v>
          </cell>
          <cell r="H425" t="str">
            <v>5GB</v>
          </cell>
          <cell r="I425" t="str">
            <v>Add On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 t="str">
            <v>Data Integrated CRU / BB Enterprise Tethered</v>
          </cell>
          <cell r="O425">
            <v>0.2</v>
          </cell>
          <cell r="P425" t="str">
            <v>N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13</v>
          </cell>
          <cell r="V425">
            <v>65</v>
          </cell>
          <cell r="W425">
            <v>0</v>
          </cell>
          <cell r="X425">
            <v>0</v>
          </cell>
          <cell r="Y425" t="b">
            <v>1</v>
          </cell>
          <cell r="Z425" t="str">
            <v>N/A</v>
          </cell>
          <cell r="AA425">
            <v>0</v>
          </cell>
          <cell r="AB425">
            <v>0</v>
          </cell>
          <cell r="AC425" t="str">
            <v>DiscCRU</v>
          </cell>
          <cell r="AD425" t="str">
            <v>N/A</v>
          </cell>
          <cell r="AE425">
            <v>0.15000000000000002</v>
          </cell>
          <cell r="AF425">
            <v>55.25</v>
          </cell>
          <cell r="AG425" t="b">
            <v>0</v>
          </cell>
          <cell r="AH425" t="str">
            <v>International Bolt Ons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 t="str">
            <v>DiscCRU</v>
          </cell>
          <cell r="AW425">
            <v>0.15000000000000002</v>
          </cell>
          <cell r="AY425">
            <v>11.05</v>
          </cell>
          <cell r="AZ425">
            <v>55.25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68.390712802225593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11.05</v>
          </cell>
          <cell r="BN425">
            <v>55.25</v>
          </cell>
          <cell r="BO425">
            <v>0.8662213762167954</v>
          </cell>
          <cell r="BP425">
            <v>0</v>
          </cell>
          <cell r="BQ425">
            <v>55.25</v>
          </cell>
          <cell r="BS425">
            <v>0</v>
          </cell>
          <cell r="BT425">
            <v>0</v>
          </cell>
        </row>
        <row r="426">
          <cell r="A426" t="str">
            <v>Data Integrated CRU / BB Enterprise Tethered / Unlimited (Legacy)</v>
          </cell>
          <cell r="B426" t="b">
            <v>0</v>
          </cell>
          <cell r="C426" t="str">
            <v>Data Integrated CRU</v>
          </cell>
          <cell r="D426">
            <v>6674764</v>
          </cell>
          <cell r="E426">
            <v>0</v>
          </cell>
          <cell r="F426" t="str">
            <v>Integrated CRU / BB Enterprise Tethered / Unlimited (Legacy)</v>
          </cell>
          <cell r="G426" t="str">
            <v>BB Enterprise Tethered</v>
          </cell>
          <cell r="H426" t="str">
            <v>Unlimited (Legacy)</v>
          </cell>
          <cell r="I426" t="str">
            <v>Add On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 t="str">
            <v>Data Integrated CRU / BB Enterprise Tethered</v>
          </cell>
          <cell r="O426">
            <v>0</v>
          </cell>
          <cell r="P426" t="str">
            <v>N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60</v>
          </cell>
          <cell r="W426">
            <v>0</v>
          </cell>
          <cell r="X426">
            <v>0</v>
          </cell>
          <cell r="Y426" t="b">
            <v>1</v>
          </cell>
          <cell r="Z426" t="str">
            <v>N/A</v>
          </cell>
          <cell r="AA426">
            <v>0</v>
          </cell>
          <cell r="AB426">
            <v>0</v>
          </cell>
          <cell r="AC426" t="str">
            <v>DiscCRU</v>
          </cell>
          <cell r="AD426" t="str">
            <v>N/A</v>
          </cell>
          <cell r="AE426">
            <v>0.15000000000000002</v>
          </cell>
          <cell r="AF426">
            <v>51</v>
          </cell>
          <cell r="AG426" t="b">
            <v>0</v>
          </cell>
          <cell r="AH426" t="str">
            <v>International Bolt Ons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 t="str">
            <v>DiscCRU</v>
          </cell>
          <cell r="AW426">
            <v>0.15000000000000002</v>
          </cell>
          <cell r="AY426">
            <v>0</v>
          </cell>
          <cell r="AZ426">
            <v>51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68.390712802225593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51</v>
          </cell>
          <cell r="BO426">
            <v>0.85880146475555441</v>
          </cell>
          <cell r="BP426">
            <v>0</v>
          </cell>
          <cell r="BQ426">
            <v>51</v>
          </cell>
          <cell r="BS426">
            <v>0</v>
          </cell>
          <cell r="BT426">
            <v>0</v>
          </cell>
        </row>
        <row r="427">
          <cell r="A427" t="str">
            <v>Data Integrated CRU / BB Enterprise International / 2GB (Legacy)</v>
          </cell>
          <cell r="B427" t="b">
            <v>0</v>
          </cell>
          <cell r="C427" t="str">
            <v>Data Integrated CRU</v>
          </cell>
          <cell r="D427">
            <v>6674759</v>
          </cell>
          <cell r="E427">
            <v>0</v>
          </cell>
          <cell r="F427" t="str">
            <v>Integrated CRU / BB Enterprise International / 2GB (Legacy)</v>
          </cell>
          <cell r="G427" t="str">
            <v>BB Enterprise International</v>
          </cell>
          <cell r="H427" t="str">
            <v>2GB (Legacy)</v>
          </cell>
          <cell r="I427" t="str">
            <v>Add On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 t="str">
            <v>Data Integrated CRU / BB Enterprise International</v>
          </cell>
          <cell r="O427">
            <v>1</v>
          </cell>
          <cell r="P427" t="str">
            <v>N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64.989999999999995</v>
          </cell>
          <cell r="V427">
            <v>64.989999999999995</v>
          </cell>
          <cell r="W427">
            <v>0</v>
          </cell>
          <cell r="X427">
            <v>0</v>
          </cell>
          <cell r="Y427" t="b">
            <v>1</v>
          </cell>
          <cell r="Z427" t="str">
            <v>N/A</v>
          </cell>
          <cell r="AA427">
            <v>0</v>
          </cell>
          <cell r="AB427">
            <v>0</v>
          </cell>
          <cell r="AC427" t="str">
            <v>DiscCRU</v>
          </cell>
          <cell r="AD427" t="str">
            <v>N/A</v>
          </cell>
          <cell r="AE427">
            <v>0.15000000000000002</v>
          </cell>
          <cell r="AF427">
            <v>55.241499999999995</v>
          </cell>
          <cell r="AG427" t="b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9.765625E-3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 t="str">
            <v>DiscCRU</v>
          </cell>
          <cell r="AW427">
            <v>0.15000000000000002</v>
          </cell>
          <cell r="AY427">
            <v>55.241499999999995</v>
          </cell>
          <cell r="AZ427">
            <v>55.241499999999995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64.483083033614335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55.241499999999995</v>
          </cell>
          <cell r="BN427">
            <v>55.241499999999995</v>
          </cell>
          <cell r="BO427">
            <v>0.81350075683112633</v>
          </cell>
          <cell r="BP427">
            <v>0</v>
          </cell>
          <cell r="BQ427">
            <v>55.241499999999995</v>
          </cell>
          <cell r="BS427">
            <v>0</v>
          </cell>
          <cell r="BT427">
            <v>0</v>
          </cell>
        </row>
        <row r="428">
          <cell r="A428" t="str">
            <v>Data Integrated CRU / BB Enterprise International / 3GB (ICB Only)</v>
          </cell>
          <cell r="B428" t="b">
            <v>0</v>
          </cell>
          <cell r="C428" t="str">
            <v>Data Integrated CRU</v>
          </cell>
          <cell r="D428">
            <v>7200453</v>
          </cell>
          <cell r="E428">
            <v>0</v>
          </cell>
          <cell r="F428" t="str">
            <v>Integrated CRU / BB Enterprise International / 3GB (ICB Only)</v>
          </cell>
          <cell r="G428" t="str">
            <v>BB Enterprise International</v>
          </cell>
          <cell r="H428" t="str">
            <v>3GB (ICB Only)</v>
          </cell>
          <cell r="I428" t="str">
            <v>Add On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str">
            <v>Data Integrated CRU / BB Enterprise International</v>
          </cell>
          <cell r="O428">
            <v>0</v>
          </cell>
          <cell r="P428" t="str">
            <v>N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69.989999999999995</v>
          </cell>
          <cell r="W428">
            <v>0</v>
          </cell>
          <cell r="X428">
            <v>0</v>
          </cell>
          <cell r="Y428" t="b">
            <v>1</v>
          </cell>
          <cell r="Z428" t="str">
            <v>N/A</v>
          </cell>
          <cell r="AA428">
            <v>0</v>
          </cell>
          <cell r="AB428">
            <v>0</v>
          </cell>
          <cell r="AC428" t="str">
            <v>DiscCRU</v>
          </cell>
          <cell r="AD428" t="str">
            <v>N/A</v>
          </cell>
          <cell r="AE428">
            <v>0.15000000000000002</v>
          </cell>
          <cell r="AF428">
            <v>59.491499999999995</v>
          </cell>
          <cell r="AG428" t="b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9.765625E-3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 t="str">
            <v>DiscCRU</v>
          </cell>
          <cell r="AW428">
            <v>0.15000000000000002</v>
          </cell>
          <cell r="AY428">
            <v>0</v>
          </cell>
          <cell r="AZ428">
            <v>59.491499999999995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64.483083033614335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59.491499999999995</v>
          </cell>
          <cell r="BO428">
            <v>0.79445882481144103</v>
          </cell>
          <cell r="BP428">
            <v>0</v>
          </cell>
          <cell r="BQ428">
            <v>59.491499999999995</v>
          </cell>
          <cell r="BS428">
            <v>0</v>
          </cell>
          <cell r="BT428">
            <v>0</v>
          </cell>
        </row>
        <row r="429">
          <cell r="A429" t="str">
            <v>Data Integrated CRU / BB Enterprise International / Unlimited (Legacy)</v>
          </cell>
          <cell r="B429" t="b">
            <v>0</v>
          </cell>
          <cell r="C429" t="str">
            <v>Data Integrated CRU</v>
          </cell>
          <cell r="D429">
            <v>6674760</v>
          </cell>
          <cell r="E429">
            <v>0</v>
          </cell>
          <cell r="F429" t="str">
            <v>Integrated CRU / BB Enterprise International / Unlimited (Legacy)</v>
          </cell>
          <cell r="G429" t="str">
            <v>BB Enterprise International</v>
          </cell>
          <cell r="H429" t="str">
            <v>Unlimited (Legacy)</v>
          </cell>
          <cell r="I429" t="str">
            <v>Add On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str">
            <v>Data Integrated CRU / BB Enterprise International</v>
          </cell>
          <cell r="O429">
            <v>0</v>
          </cell>
          <cell r="P429" t="str">
            <v>N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64.989999999999995</v>
          </cell>
          <cell r="W429">
            <v>0</v>
          </cell>
          <cell r="X429">
            <v>0</v>
          </cell>
          <cell r="Y429" t="b">
            <v>1</v>
          </cell>
          <cell r="Z429" t="str">
            <v>N/A</v>
          </cell>
          <cell r="AA429">
            <v>0</v>
          </cell>
          <cell r="AB429">
            <v>0</v>
          </cell>
          <cell r="AC429" t="str">
            <v>DiscCRU</v>
          </cell>
          <cell r="AD429" t="str">
            <v>N/A</v>
          </cell>
          <cell r="AE429">
            <v>0.15000000000000002</v>
          </cell>
          <cell r="AF429">
            <v>55.241499999999995</v>
          </cell>
          <cell r="AG429" t="b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 t="str">
            <v>DiscCRU</v>
          </cell>
          <cell r="AW429">
            <v>0.15000000000000002</v>
          </cell>
          <cell r="AY429">
            <v>0</v>
          </cell>
          <cell r="AZ429">
            <v>55.241499999999995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64.483083033614335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55.241499999999995</v>
          </cell>
          <cell r="BO429">
            <v>0.73711208411396956</v>
          </cell>
          <cell r="BP429">
            <v>0</v>
          </cell>
          <cell r="BQ429">
            <v>55.241499999999995</v>
          </cell>
          <cell r="BS429">
            <v>0</v>
          </cell>
          <cell r="BT429">
            <v>0</v>
          </cell>
        </row>
        <row r="430">
          <cell r="A430" t="str">
            <v>Data Integrated CRU / BB Personal / 2GB (Legacy)</v>
          </cell>
          <cell r="B430" t="b">
            <v>0</v>
          </cell>
          <cell r="C430" t="str">
            <v>Data Integrated CRU</v>
          </cell>
          <cell r="D430">
            <v>6674780</v>
          </cell>
          <cell r="E430">
            <v>0</v>
          </cell>
          <cell r="F430" t="str">
            <v>Integrated CRU / BB Personal / 2GB (Legacy)</v>
          </cell>
          <cell r="G430" t="str">
            <v>BB Personal</v>
          </cell>
          <cell r="H430" t="str">
            <v>2GB (Legacy)</v>
          </cell>
          <cell r="I430" t="str">
            <v>Add On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 t="str">
            <v>Data Integrated CRU / BB Personal</v>
          </cell>
          <cell r="O430">
            <v>1</v>
          </cell>
          <cell r="P430" t="str">
            <v>N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25</v>
          </cell>
          <cell r="V430">
            <v>25</v>
          </cell>
          <cell r="W430">
            <v>0</v>
          </cell>
          <cell r="X430">
            <v>0</v>
          </cell>
          <cell r="Y430" t="b">
            <v>1</v>
          </cell>
          <cell r="Z430" t="str">
            <v>N/A</v>
          </cell>
          <cell r="AA430">
            <v>0</v>
          </cell>
          <cell r="AB430">
            <v>0</v>
          </cell>
          <cell r="AC430" t="str">
            <v>DiscCRU</v>
          </cell>
          <cell r="AD430" t="str">
            <v>N/A</v>
          </cell>
          <cell r="AE430">
            <v>0.15000000000000002</v>
          </cell>
          <cell r="AF430">
            <v>21.25</v>
          </cell>
          <cell r="AG430" t="b">
            <v>0</v>
          </cell>
          <cell r="AH430" t="str">
            <v>International Bolt Ons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 t="str">
            <v>DiscCRU</v>
          </cell>
          <cell r="AW430">
            <v>0.15000000000000002</v>
          </cell>
          <cell r="AY430">
            <v>21.25</v>
          </cell>
          <cell r="AZ430">
            <v>21.25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64.483083033614335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21.25</v>
          </cell>
          <cell r="BN430">
            <v>21.25</v>
          </cell>
          <cell r="BO430">
            <v>0.74358566264971515</v>
          </cell>
          <cell r="BP430">
            <v>0</v>
          </cell>
          <cell r="BQ430">
            <v>21.25</v>
          </cell>
          <cell r="BS430">
            <v>0</v>
          </cell>
          <cell r="BT430">
            <v>0</v>
          </cell>
        </row>
        <row r="431">
          <cell r="A431" t="str">
            <v>Data Integrated CRU / BB Personal / 3GB</v>
          </cell>
          <cell r="B431" t="b">
            <v>0</v>
          </cell>
          <cell r="C431" t="str">
            <v>Data Integrated CRU</v>
          </cell>
          <cell r="D431">
            <v>7200415</v>
          </cell>
          <cell r="E431">
            <v>0</v>
          </cell>
          <cell r="F431" t="str">
            <v>Integrated CRU / BB Personal / 3GB</v>
          </cell>
          <cell r="G431" t="str">
            <v>BB Personal</v>
          </cell>
          <cell r="H431" t="str">
            <v>3GB</v>
          </cell>
          <cell r="I431" t="str">
            <v>Add On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 t="str">
            <v>Data Integrated CRU / BB Personal</v>
          </cell>
          <cell r="O431">
            <v>0</v>
          </cell>
          <cell r="P431" t="str">
            <v>N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30</v>
          </cell>
          <cell r="W431">
            <v>0</v>
          </cell>
          <cell r="X431">
            <v>0</v>
          </cell>
          <cell r="Y431" t="b">
            <v>1</v>
          </cell>
          <cell r="Z431" t="str">
            <v>N/A</v>
          </cell>
          <cell r="AA431">
            <v>0</v>
          </cell>
          <cell r="AB431">
            <v>0</v>
          </cell>
          <cell r="AC431" t="str">
            <v>DiscCRU</v>
          </cell>
          <cell r="AD431" t="str">
            <v>N/A</v>
          </cell>
          <cell r="AE431">
            <v>0.15000000000000002</v>
          </cell>
          <cell r="AF431">
            <v>25.5</v>
          </cell>
          <cell r="AG431" t="b">
            <v>0</v>
          </cell>
          <cell r="AH431" t="str">
            <v>International Bolt Ons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 t="str">
            <v>DiscCRU</v>
          </cell>
          <cell r="AW431">
            <v>0.15000000000000002</v>
          </cell>
          <cell r="AY431">
            <v>0</v>
          </cell>
          <cell r="AZ431">
            <v>25.5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64.483083033614335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25.5</v>
          </cell>
          <cell r="BO431">
            <v>0.77011059875144117</v>
          </cell>
          <cell r="BP431">
            <v>0</v>
          </cell>
          <cell r="BQ431">
            <v>25.5</v>
          </cell>
          <cell r="BS431">
            <v>0</v>
          </cell>
          <cell r="BT431">
            <v>0</v>
          </cell>
        </row>
        <row r="432">
          <cell r="A432" t="str">
            <v>Data Integrated CRU / BB Personal / Unlimited (Legacy)</v>
          </cell>
          <cell r="B432" t="b">
            <v>0</v>
          </cell>
          <cell r="C432" t="str">
            <v>Data Integrated CRU</v>
          </cell>
          <cell r="D432">
            <v>6674781</v>
          </cell>
          <cell r="E432">
            <v>0</v>
          </cell>
          <cell r="F432" t="str">
            <v>Integrated CRU / BB Personal / Unlimited (Legacy)</v>
          </cell>
          <cell r="G432" t="str">
            <v>BB Personal</v>
          </cell>
          <cell r="H432" t="str">
            <v>Unlimited (Legacy)</v>
          </cell>
          <cell r="I432" t="str">
            <v>Add On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 t="str">
            <v>Data Integrated CRU / BB Personal</v>
          </cell>
          <cell r="O432">
            <v>0</v>
          </cell>
          <cell r="P432" t="str">
            <v>N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30</v>
          </cell>
          <cell r="W432">
            <v>0</v>
          </cell>
          <cell r="X432">
            <v>0</v>
          </cell>
          <cell r="Y432" t="b">
            <v>1</v>
          </cell>
          <cell r="Z432" t="str">
            <v>N/A</v>
          </cell>
          <cell r="AA432">
            <v>0</v>
          </cell>
          <cell r="AB432">
            <v>0</v>
          </cell>
          <cell r="AC432" t="str">
            <v>DiscCRU</v>
          </cell>
          <cell r="AD432" t="str">
            <v>N/A</v>
          </cell>
          <cell r="AE432">
            <v>0.15000000000000002</v>
          </cell>
          <cell r="AF432">
            <v>25.5</v>
          </cell>
          <cell r="AG432" t="b">
            <v>0</v>
          </cell>
          <cell r="AH432" t="str">
            <v>International Bolt Ons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 t="str">
            <v>DiscCRU</v>
          </cell>
          <cell r="AW432">
            <v>0.15000000000000002</v>
          </cell>
          <cell r="AY432">
            <v>0</v>
          </cell>
          <cell r="AZ432">
            <v>25.5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64.483083033614335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25.5</v>
          </cell>
          <cell r="BO432">
            <v>0.77879932372396665</v>
          </cell>
          <cell r="BP432">
            <v>0</v>
          </cell>
          <cell r="BQ432">
            <v>25.5</v>
          </cell>
          <cell r="BS432">
            <v>0</v>
          </cell>
          <cell r="BT432">
            <v>0</v>
          </cell>
        </row>
        <row r="433">
          <cell r="A433" t="str">
            <v>Data Integrated CRU / BB Personal Tethered / 4GB (Legacy)</v>
          </cell>
          <cell r="B433" t="b">
            <v>0</v>
          </cell>
          <cell r="C433" t="str">
            <v>Data Integrated CRU</v>
          </cell>
          <cell r="D433">
            <v>6674776</v>
          </cell>
          <cell r="E433">
            <v>0</v>
          </cell>
          <cell r="F433" t="str">
            <v>Integrated CRU / BB Personal Tethered / 4GB (Legacy)</v>
          </cell>
          <cell r="G433" t="str">
            <v>BB Personal Tethered</v>
          </cell>
          <cell r="H433" t="str">
            <v>4GB (Legacy)</v>
          </cell>
          <cell r="I433" t="str">
            <v>Add On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 t="str">
            <v>Data Integrated CRU / BB Personal Tethered</v>
          </cell>
          <cell r="O433">
            <v>0.8</v>
          </cell>
          <cell r="P433" t="str">
            <v>N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36</v>
          </cell>
          <cell r="V433">
            <v>45</v>
          </cell>
          <cell r="W433">
            <v>0</v>
          </cell>
          <cell r="X433">
            <v>0</v>
          </cell>
          <cell r="Y433" t="b">
            <v>1</v>
          </cell>
          <cell r="Z433" t="str">
            <v>N/A</v>
          </cell>
          <cell r="AA433">
            <v>0</v>
          </cell>
          <cell r="AB433">
            <v>0</v>
          </cell>
          <cell r="AC433" t="str">
            <v>DiscCRU</v>
          </cell>
          <cell r="AD433" t="str">
            <v>N/A</v>
          </cell>
          <cell r="AE433">
            <v>0.15000000000000002</v>
          </cell>
          <cell r="AF433">
            <v>38.25</v>
          </cell>
          <cell r="AG433" t="b">
            <v>0</v>
          </cell>
          <cell r="AH433" t="str">
            <v>International Bolt Ons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 t="str">
            <v>DiscCRU</v>
          </cell>
          <cell r="AW433">
            <v>0.15000000000000002</v>
          </cell>
          <cell r="AY433">
            <v>30.6</v>
          </cell>
          <cell r="AZ433">
            <v>38.25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64.483083033614335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30.6</v>
          </cell>
          <cell r="BN433">
            <v>38.25</v>
          </cell>
          <cell r="BO433">
            <v>0.75896842946637766</v>
          </cell>
          <cell r="BP433">
            <v>0</v>
          </cell>
          <cell r="BQ433">
            <v>38.25</v>
          </cell>
          <cell r="BS433">
            <v>0</v>
          </cell>
          <cell r="BT433">
            <v>0</v>
          </cell>
        </row>
        <row r="434">
          <cell r="A434" t="str">
            <v>Data Integrated CRU / BB Personal Tethered / 5GB</v>
          </cell>
          <cell r="B434" t="b">
            <v>0</v>
          </cell>
          <cell r="C434" t="str">
            <v>Data Integrated CRU</v>
          </cell>
          <cell r="D434">
            <v>7200416</v>
          </cell>
          <cell r="E434">
            <v>0</v>
          </cell>
          <cell r="F434" t="str">
            <v>Integrated CRU / BB Personal Tethered / 5GB</v>
          </cell>
          <cell r="G434" t="str">
            <v>BB Personal Tethered</v>
          </cell>
          <cell r="H434" t="str">
            <v>5GB</v>
          </cell>
          <cell r="I434" t="str">
            <v>Add On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 t="str">
            <v>Data Integrated CRU / BB Personal Tethered</v>
          </cell>
          <cell r="O434">
            <v>0.2</v>
          </cell>
          <cell r="P434" t="str">
            <v>N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10</v>
          </cell>
          <cell r="V434">
            <v>50</v>
          </cell>
          <cell r="W434">
            <v>0</v>
          </cell>
          <cell r="X434">
            <v>0</v>
          </cell>
          <cell r="Y434" t="b">
            <v>1</v>
          </cell>
          <cell r="Z434" t="str">
            <v>N/A</v>
          </cell>
          <cell r="AA434">
            <v>0</v>
          </cell>
          <cell r="AB434">
            <v>0</v>
          </cell>
          <cell r="AC434" t="str">
            <v>DiscCRU</v>
          </cell>
          <cell r="AD434" t="str">
            <v>N/A</v>
          </cell>
          <cell r="AE434">
            <v>0.15000000000000002</v>
          </cell>
          <cell r="AF434">
            <v>42.5</v>
          </cell>
          <cell r="AG434" t="b">
            <v>0</v>
          </cell>
          <cell r="AH434" t="str">
            <v>International Bolt Ons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 t="str">
            <v>DiscCRU</v>
          </cell>
          <cell r="AW434">
            <v>0.15000000000000002</v>
          </cell>
          <cell r="AY434">
            <v>8.5</v>
          </cell>
          <cell r="AZ434">
            <v>42.5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64.483083033614335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8.5</v>
          </cell>
          <cell r="BN434">
            <v>42.5</v>
          </cell>
          <cell r="BO434">
            <v>0.75828465782670285</v>
          </cell>
          <cell r="BP434">
            <v>0</v>
          </cell>
          <cell r="BQ434">
            <v>42.5</v>
          </cell>
          <cell r="BS434">
            <v>0</v>
          </cell>
          <cell r="BT434">
            <v>0</v>
          </cell>
        </row>
        <row r="435">
          <cell r="A435" t="str">
            <v>Data Integrated CRU / BB Personal Tethered / Unlimited (Legacy)</v>
          </cell>
          <cell r="B435" t="b">
            <v>0</v>
          </cell>
          <cell r="C435" t="str">
            <v>Data Integrated CRU</v>
          </cell>
          <cell r="D435">
            <v>6674777</v>
          </cell>
          <cell r="E435">
            <v>0</v>
          </cell>
          <cell r="F435" t="str">
            <v>Integrated CRU / BB Personal Tethered / Unlimited (Legacy)</v>
          </cell>
          <cell r="G435" t="str">
            <v>BB Personal Tethered</v>
          </cell>
          <cell r="H435" t="str">
            <v>Unlimited (Legacy)</v>
          </cell>
          <cell r="I435" t="str">
            <v>Add On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 t="str">
            <v>Data Integrated CRU / BB Personal Tethered</v>
          </cell>
          <cell r="O435">
            <v>0</v>
          </cell>
          <cell r="P435" t="str">
            <v>N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45</v>
          </cell>
          <cell r="W435">
            <v>0</v>
          </cell>
          <cell r="X435">
            <v>0</v>
          </cell>
          <cell r="Y435" t="b">
            <v>1</v>
          </cell>
          <cell r="Z435" t="str">
            <v>N/A</v>
          </cell>
          <cell r="AA435">
            <v>0</v>
          </cell>
          <cell r="AB435">
            <v>0</v>
          </cell>
          <cell r="AC435" t="str">
            <v>DiscCRU</v>
          </cell>
          <cell r="AD435" t="str">
            <v>N/A</v>
          </cell>
          <cell r="AE435">
            <v>0.15000000000000002</v>
          </cell>
          <cell r="AF435">
            <v>38.25</v>
          </cell>
          <cell r="AG435" t="b">
            <v>0</v>
          </cell>
          <cell r="AH435" t="str">
            <v>International Bolt Ons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 t="str">
            <v>DiscCRU</v>
          </cell>
          <cell r="AW435">
            <v>0.15000000000000002</v>
          </cell>
          <cell r="AY435">
            <v>0</v>
          </cell>
          <cell r="AZ435">
            <v>38.25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64.483083033614335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38.25</v>
          </cell>
          <cell r="BO435">
            <v>0.75896842946637766</v>
          </cell>
          <cell r="BP435">
            <v>0</v>
          </cell>
          <cell r="BQ435">
            <v>38.25</v>
          </cell>
          <cell r="BS435">
            <v>0</v>
          </cell>
          <cell r="BT435">
            <v>0</v>
          </cell>
        </row>
        <row r="436">
          <cell r="A436" t="str">
            <v>Data Integrated CRU / Business Data Pooling - BlackBerry / 2GB Personal</v>
          </cell>
          <cell r="B436" t="b">
            <v>0</v>
          </cell>
          <cell r="C436" t="str">
            <v>Data Integrated CRU</v>
          </cell>
          <cell r="D436">
            <v>7565492</v>
          </cell>
          <cell r="E436">
            <v>0</v>
          </cell>
          <cell r="F436" t="str">
            <v>Integrated CRU / Business Data Pooling - BB / 2GB Personal</v>
          </cell>
          <cell r="G436" t="str">
            <v>Business Data Pooling - BlackBerry</v>
          </cell>
          <cell r="H436" t="str">
            <v>2GB Personal</v>
          </cell>
          <cell r="I436" t="str">
            <v>Add On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 t="str">
            <v>Data Integrated CRU / Business Data Pooling BB</v>
          </cell>
          <cell r="O436">
            <v>0</v>
          </cell>
          <cell r="P436" t="str">
            <v>N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30</v>
          </cell>
          <cell r="W436">
            <v>0</v>
          </cell>
          <cell r="X436">
            <v>0</v>
          </cell>
          <cell r="Y436" t="b">
            <v>1</v>
          </cell>
          <cell r="Z436" t="str">
            <v>N/A</v>
          </cell>
          <cell r="AA436">
            <v>0</v>
          </cell>
          <cell r="AB436">
            <v>0</v>
          </cell>
          <cell r="AC436" t="str">
            <v>DiscCRU</v>
          </cell>
          <cell r="AD436" t="str">
            <v>N/A</v>
          </cell>
          <cell r="AE436">
            <v>0.15000000000000002</v>
          </cell>
          <cell r="AF436">
            <v>25.5</v>
          </cell>
          <cell r="AG436" t="b">
            <v>0</v>
          </cell>
          <cell r="AH436" t="str">
            <v>International Bolt Ons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 t="str">
            <v>DiscCRU</v>
          </cell>
          <cell r="AW436">
            <v>0.15000000000000002</v>
          </cell>
          <cell r="AY436">
            <v>0</v>
          </cell>
          <cell r="AZ436">
            <v>25.5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66.666666666666671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25.5</v>
          </cell>
          <cell r="BO436">
            <v>0.77574331547222419</v>
          </cell>
          <cell r="BP436">
            <v>0</v>
          </cell>
          <cell r="BQ436">
            <v>25.5</v>
          </cell>
          <cell r="BS436">
            <v>0</v>
          </cell>
          <cell r="BT436">
            <v>0</v>
          </cell>
        </row>
        <row r="437">
          <cell r="A437" t="str">
            <v>Data Integrated CRU / Business Data Pooling - BlackBerry / 2GB Enterprise</v>
          </cell>
          <cell r="B437" t="b">
            <v>0</v>
          </cell>
          <cell r="C437" t="str">
            <v>Data Integrated CRU</v>
          </cell>
          <cell r="D437">
            <v>7565493</v>
          </cell>
          <cell r="E437">
            <v>0</v>
          </cell>
          <cell r="F437" t="str">
            <v>Integrated CRU / Business Data Pooling - BB / 2GB Enterprise</v>
          </cell>
          <cell r="G437" t="str">
            <v>Business Data Pooling - BlackBerry</v>
          </cell>
          <cell r="H437" t="str">
            <v>2GB Enterprise</v>
          </cell>
          <cell r="I437" t="str">
            <v>Add On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 t="str">
            <v>Data Integrated CRU / Business Data Pooling BB</v>
          </cell>
          <cell r="O437">
            <v>0.8</v>
          </cell>
          <cell r="P437" t="str">
            <v>N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36</v>
          </cell>
          <cell r="V437">
            <v>45</v>
          </cell>
          <cell r="W437">
            <v>0</v>
          </cell>
          <cell r="X437">
            <v>0</v>
          </cell>
          <cell r="Y437" t="b">
            <v>1</v>
          </cell>
          <cell r="Z437" t="str">
            <v>N/A</v>
          </cell>
          <cell r="AA437">
            <v>0</v>
          </cell>
          <cell r="AB437">
            <v>0</v>
          </cell>
          <cell r="AC437" t="str">
            <v>DiscCRU</v>
          </cell>
          <cell r="AD437" t="str">
            <v>N/A</v>
          </cell>
          <cell r="AE437">
            <v>0.15000000000000002</v>
          </cell>
          <cell r="AF437">
            <v>38.25</v>
          </cell>
          <cell r="AG437" t="b">
            <v>0</v>
          </cell>
          <cell r="AH437" t="str">
            <v>International Bolt Ons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 t="str">
            <v>DiscCRU</v>
          </cell>
          <cell r="AW437">
            <v>0.15000000000000002</v>
          </cell>
          <cell r="AY437">
            <v>30.6</v>
          </cell>
          <cell r="AZ437">
            <v>38.25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66.666666666666671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30.6</v>
          </cell>
          <cell r="BN437">
            <v>38.25</v>
          </cell>
          <cell r="BO437">
            <v>0.83552477595814345</v>
          </cell>
          <cell r="BP437">
            <v>0</v>
          </cell>
          <cell r="BQ437">
            <v>38.25</v>
          </cell>
          <cell r="BS437">
            <v>0</v>
          </cell>
          <cell r="BT437">
            <v>0</v>
          </cell>
        </row>
        <row r="438">
          <cell r="A438" t="str">
            <v>Data Integrated CRU / Business Data Pooling - BlackBerry / 5GB Enterprise</v>
          </cell>
          <cell r="B438" t="b">
            <v>0</v>
          </cell>
          <cell r="C438" t="str">
            <v>Data Integrated CRU</v>
          </cell>
          <cell r="D438">
            <v>7565494</v>
          </cell>
          <cell r="E438">
            <v>0</v>
          </cell>
          <cell r="F438" t="str">
            <v>Integrated CRU / Business Data Pooling - BB / 5GB Enterprise</v>
          </cell>
          <cell r="G438" t="str">
            <v>Business Data Pooling - BlackBerry</v>
          </cell>
          <cell r="H438" t="str">
            <v>5GB Enterprise</v>
          </cell>
          <cell r="I438" t="str">
            <v>Add On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 t="str">
            <v>Data Integrated CRU / Business Data Pooling BB</v>
          </cell>
          <cell r="O438">
            <v>0.2</v>
          </cell>
          <cell r="P438" t="str">
            <v>N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10</v>
          </cell>
          <cell r="V438">
            <v>50</v>
          </cell>
          <cell r="W438">
            <v>0</v>
          </cell>
          <cell r="X438">
            <v>0</v>
          </cell>
          <cell r="Y438" t="b">
            <v>1</v>
          </cell>
          <cell r="Z438" t="str">
            <v>N/A</v>
          </cell>
          <cell r="AA438">
            <v>0</v>
          </cell>
          <cell r="AB438">
            <v>0</v>
          </cell>
          <cell r="AC438" t="str">
            <v>DiscCRU</v>
          </cell>
          <cell r="AD438" t="str">
            <v>N/A</v>
          </cell>
          <cell r="AE438">
            <v>0.15000000000000002</v>
          </cell>
          <cell r="AF438">
            <v>42.5</v>
          </cell>
          <cell r="AG438" t="b">
            <v>0</v>
          </cell>
          <cell r="AH438" t="str">
            <v>International Bolt Ons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 t="str">
            <v>DiscCRU</v>
          </cell>
          <cell r="AW438">
            <v>0.15000000000000002</v>
          </cell>
          <cell r="AY438">
            <v>8.5</v>
          </cell>
          <cell r="AZ438">
            <v>42.5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66.666666666666671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8.5</v>
          </cell>
          <cell r="BN438">
            <v>42.5</v>
          </cell>
          <cell r="BO438">
            <v>0.79187322823116424</v>
          </cell>
          <cell r="BP438">
            <v>0</v>
          </cell>
          <cell r="BQ438">
            <v>42.5</v>
          </cell>
          <cell r="BS438">
            <v>0</v>
          </cell>
          <cell r="BT438">
            <v>0</v>
          </cell>
        </row>
        <row r="439">
          <cell r="A439" t="str">
            <v>Data Integrated CRU / Business Data Pooling - BlackBerry / 10GB Enterprise</v>
          </cell>
          <cell r="B439" t="b">
            <v>0</v>
          </cell>
          <cell r="C439" t="str">
            <v>Data Integrated CRU</v>
          </cell>
          <cell r="D439">
            <v>7565495</v>
          </cell>
          <cell r="E439">
            <v>0</v>
          </cell>
          <cell r="F439" t="str">
            <v>Integrated CRU / Business Data Pooling - BB / 10GB Enterprise</v>
          </cell>
          <cell r="G439" t="str">
            <v>Business Data Pooling - BlackBerry</v>
          </cell>
          <cell r="H439" t="str">
            <v>10GB Enterprise</v>
          </cell>
          <cell r="I439" t="str">
            <v>Add On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 t="str">
            <v>Data Integrated CRU / Business Data Pooling BB</v>
          </cell>
          <cell r="O439">
            <v>0</v>
          </cell>
          <cell r="P439" t="str">
            <v>N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80</v>
          </cell>
          <cell r="W439">
            <v>0</v>
          </cell>
          <cell r="X439">
            <v>0</v>
          </cell>
          <cell r="Y439" t="b">
            <v>1</v>
          </cell>
          <cell r="Z439" t="str">
            <v>N/A</v>
          </cell>
          <cell r="AA439">
            <v>0</v>
          </cell>
          <cell r="AB439">
            <v>0</v>
          </cell>
          <cell r="AC439" t="str">
            <v>DiscCRU</v>
          </cell>
          <cell r="AD439" t="str">
            <v>N/A</v>
          </cell>
          <cell r="AE439">
            <v>0.15000000000000002</v>
          </cell>
          <cell r="AF439">
            <v>68</v>
          </cell>
          <cell r="AG439" t="b">
            <v>0</v>
          </cell>
          <cell r="AH439" t="str">
            <v>International Bolt Ons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 t="str">
            <v>DiscCRU</v>
          </cell>
          <cell r="AW439">
            <v>0.15000000000000002</v>
          </cell>
          <cell r="AY439">
            <v>0</v>
          </cell>
          <cell r="AZ439">
            <v>68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66.666666666666671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68</v>
          </cell>
          <cell r="BO439">
            <v>0.7482347059914134</v>
          </cell>
          <cell r="BP439">
            <v>0</v>
          </cell>
          <cell r="BQ439">
            <v>68</v>
          </cell>
          <cell r="BS439">
            <v>0</v>
          </cell>
          <cell r="BT439">
            <v>0</v>
          </cell>
        </row>
        <row r="440">
          <cell r="A440" t="str">
            <v>Data Integrated CRU / Business Data Pooling - iPhone/Smartphone / 2GB Personal</v>
          </cell>
          <cell r="B440" t="b">
            <v>0</v>
          </cell>
          <cell r="C440" t="str">
            <v>Data Integrated CRU</v>
          </cell>
          <cell r="D440">
            <v>7565496</v>
          </cell>
          <cell r="E440">
            <v>0</v>
          </cell>
          <cell r="F440" t="str">
            <v>Integrated CRU / Business Data Pooling - iPhone/Smartphone / 2GB Personal</v>
          </cell>
          <cell r="G440" t="str">
            <v>Business Data Pooling - iPhone/Smartphone</v>
          </cell>
          <cell r="H440" t="str">
            <v>2GB Personal</v>
          </cell>
          <cell r="I440" t="str">
            <v>Add On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str">
            <v>Data Integrated CRU / Business Data Pooling iPhone/Smartphone</v>
          </cell>
          <cell r="O440">
            <v>0</v>
          </cell>
          <cell r="P440" t="str">
            <v>N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30</v>
          </cell>
          <cell r="W440">
            <v>0</v>
          </cell>
          <cell r="X440">
            <v>0</v>
          </cell>
          <cell r="Y440" t="b">
            <v>1</v>
          </cell>
          <cell r="Z440" t="str">
            <v>N/A</v>
          </cell>
          <cell r="AA440">
            <v>0</v>
          </cell>
          <cell r="AB440">
            <v>0</v>
          </cell>
          <cell r="AC440" t="str">
            <v>DiscCRU</v>
          </cell>
          <cell r="AD440" t="str">
            <v>N/A</v>
          </cell>
          <cell r="AE440">
            <v>0.15000000000000002</v>
          </cell>
          <cell r="AF440">
            <v>25.5</v>
          </cell>
          <cell r="AG440" t="b">
            <v>0</v>
          </cell>
          <cell r="AH440" t="str">
            <v>International Bolt Ons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 t="str">
            <v>DiscCRU</v>
          </cell>
          <cell r="AW440">
            <v>0.15000000000000002</v>
          </cell>
          <cell r="AY440">
            <v>0</v>
          </cell>
          <cell r="AZ440">
            <v>25.5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129.70168612191958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25.5</v>
          </cell>
          <cell r="BO440">
            <v>0.70929230242666708</v>
          </cell>
          <cell r="BP440">
            <v>0</v>
          </cell>
          <cell r="BQ440">
            <v>25.5</v>
          </cell>
          <cell r="BS440">
            <v>0</v>
          </cell>
          <cell r="BT440">
            <v>0</v>
          </cell>
        </row>
        <row r="441">
          <cell r="A441" t="str">
            <v>Data Integrated CRU / Business Data Pooling - iPhone/Smartphone / 2GB Enterprise</v>
          </cell>
          <cell r="B441" t="b">
            <v>0</v>
          </cell>
          <cell r="C441" t="str">
            <v>Data Integrated CRU</v>
          </cell>
          <cell r="D441">
            <v>7565497</v>
          </cell>
          <cell r="E441">
            <v>0</v>
          </cell>
          <cell r="F441" t="str">
            <v>Integrated CRU / Business Data Pooling - iPhone/Smartphone / 2GB Enterprise</v>
          </cell>
          <cell r="G441" t="str">
            <v>Business Data Pooling - iPhone/Smartphone</v>
          </cell>
          <cell r="H441" t="str">
            <v>2GB Enterprise</v>
          </cell>
          <cell r="I441" t="str">
            <v>Add On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 t="str">
            <v>Data Integrated CRU / Business Data Pooling iPhone/Smartphone</v>
          </cell>
          <cell r="O441">
            <v>0.8</v>
          </cell>
          <cell r="P441" t="str">
            <v>N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36</v>
          </cell>
          <cell r="V441">
            <v>45</v>
          </cell>
          <cell r="W441">
            <v>0</v>
          </cell>
          <cell r="X441">
            <v>0</v>
          </cell>
          <cell r="Y441" t="b">
            <v>1</v>
          </cell>
          <cell r="Z441" t="str">
            <v>N/A</v>
          </cell>
          <cell r="AA441">
            <v>0</v>
          </cell>
          <cell r="AB441">
            <v>0</v>
          </cell>
          <cell r="AC441" t="str">
            <v>DiscCRU</v>
          </cell>
          <cell r="AD441" t="str">
            <v>N/A</v>
          </cell>
          <cell r="AE441">
            <v>0.15000000000000002</v>
          </cell>
          <cell r="AF441">
            <v>38.25</v>
          </cell>
          <cell r="AG441" t="b">
            <v>0</v>
          </cell>
          <cell r="AH441" t="str">
            <v>International Bolt Ons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 t="str">
            <v>DiscCRU</v>
          </cell>
          <cell r="AW441">
            <v>0.15000000000000002</v>
          </cell>
          <cell r="AY441">
            <v>30.6</v>
          </cell>
          <cell r="AZ441">
            <v>38.25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129.70168612191958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30.6</v>
          </cell>
          <cell r="BN441">
            <v>38.25</v>
          </cell>
          <cell r="BO441">
            <v>0.79312732206369585</v>
          </cell>
          <cell r="BP441">
            <v>0</v>
          </cell>
          <cell r="BQ441">
            <v>38.25</v>
          </cell>
          <cell r="BS441">
            <v>0</v>
          </cell>
          <cell r="BT441">
            <v>0</v>
          </cell>
        </row>
        <row r="442">
          <cell r="A442" t="str">
            <v>Data Integrated CRU / Business Data Pooling - iPhone/Smartphone / 5GB Enterprise</v>
          </cell>
          <cell r="B442" t="b">
            <v>0</v>
          </cell>
          <cell r="C442" t="str">
            <v>Data Integrated CRU</v>
          </cell>
          <cell r="D442">
            <v>7565498</v>
          </cell>
          <cell r="E442">
            <v>0</v>
          </cell>
          <cell r="F442" t="str">
            <v>Integrated CRU / Business Data Pooling - iPhone/Smartphone / 5GB Enterprise</v>
          </cell>
          <cell r="G442" t="str">
            <v>Business Data Pooling - iPhone/Smartphone</v>
          </cell>
          <cell r="H442" t="str">
            <v>5GB Enterprise</v>
          </cell>
          <cell r="I442" t="str">
            <v>Add On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 t="str">
            <v>Data Integrated CRU / Business Data Pooling iPhone/Smartphone</v>
          </cell>
          <cell r="O442">
            <v>0.2</v>
          </cell>
          <cell r="P442" t="str">
            <v>N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10</v>
          </cell>
          <cell r="V442">
            <v>50</v>
          </cell>
          <cell r="W442">
            <v>0</v>
          </cell>
          <cell r="X442">
            <v>0</v>
          </cell>
          <cell r="Y442" t="b">
            <v>1</v>
          </cell>
          <cell r="Z442" t="str">
            <v>N/A</v>
          </cell>
          <cell r="AA442">
            <v>0</v>
          </cell>
          <cell r="AB442">
            <v>0</v>
          </cell>
          <cell r="AC442" t="str">
            <v>DiscCRU</v>
          </cell>
          <cell r="AD442" t="str">
            <v>N/A</v>
          </cell>
          <cell r="AE442">
            <v>0.15000000000000002</v>
          </cell>
          <cell r="AF442">
            <v>42.5</v>
          </cell>
          <cell r="AG442" t="b">
            <v>0</v>
          </cell>
          <cell r="AH442" t="str">
            <v>International Bolt Ons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 t="str">
            <v>DiscCRU</v>
          </cell>
          <cell r="AW442">
            <v>0.15000000000000002</v>
          </cell>
          <cell r="AY442">
            <v>8.5</v>
          </cell>
          <cell r="AZ442">
            <v>42.5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129.70168612191958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8.5</v>
          </cell>
          <cell r="BN442">
            <v>42.5</v>
          </cell>
          <cell r="BO442">
            <v>0.64561949917721961</v>
          </cell>
          <cell r="BP442">
            <v>0</v>
          </cell>
          <cell r="BQ442">
            <v>42.5</v>
          </cell>
          <cell r="BS442">
            <v>0</v>
          </cell>
          <cell r="BT442">
            <v>0</v>
          </cell>
        </row>
        <row r="443">
          <cell r="A443" t="str">
            <v>Data Integrated CRU / Business Data Pooling - iPhone/Smartphone / 10GB Enterprise</v>
          </cell>
          <cell r="B443" t="b">
            <v>0</v>
          </cell>
          <cell r="C443" t="str">
            <v>Data Integrated CRU</v>
          </cell>
          <cell r="D443">
            <v>7565499</v>
          </cell>
          <cell r="E443">
            <v>0</v>
          </cell>
          <cell r="F443" t="str">
            <v>Integrated CRU / Business Data Pooling - iPhone/Smartphone / 10GB Enterprise</v>
          </cell>
          <cell r="G443" t="str">
            <v>Business Data Pooling - iPhone/Smartphone</v>
          </cell>
          <cell r="H443" t="str">
            <v>10GB Enterprise</v>
          </cell>
          <cell r="I443" t="str">
            <v>Add On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 t="str">
            <v>Data Integrated CRU / Business Data Pooling iPhone/Smartphone</v>
          </cell>
          <cell r="O443">
            <v>0</v>
          </cell>
          <cell r="P443" t="str">
            <v>N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80</v>
          </cell>
          <cell r="W443">
            <v>0</v>
          </cell>
          <cell r="X443">
            <v>0</v>
          </cell>
          <cell r="Y443" t="b">
            <v>1</v>
          </cell>
          <cell r="Z443" t="str">
            <v>N/A</v>
          </cell>
          <cell r="AA443">
            <v>0</v>
          </cell>
          <cell r="AB443">
            <v>0</v>
          </cell>
          <cell r="AC443" t="str">
            <v>DiscCRU</v>
          </cell>
          <cell r="AD443" t="str">
            <v>N/A</v>
          </cell>
          <cell r="AE443">
            <v>0.15000000000000002</v>
          </cell>
          <cell r="AF443">
            <v>68</v>
          </cell>
          <cell r="AG443" t="b">
            <v>0</v>
          </cell>
          <cell r="AH443" t="str">
            <v>International Bolt Ons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 t="str">
            <v>DiscCRU</v>
          </cell>
          <cell r="AW443">
            <v>0.15000000000000002</v>
          </cell>
          <cell r="AY443">
            <v>0</v>
          </cell>
          <cell r="AZ443">
            <v>68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129.70168612191958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68</v>
          </cell>
          <cell r="BO443">
            <v>0.6155236246229846</v>
          </cell>
          <cell r="BP443">
            <v>0</v>
          </cell>
          <cell r="BQ443">
            <v>68</v>
          </cell>
          <cell r="BS443">
            <v>0</v>
          </cell>
          <cell r="BT443">
            <v>0</v>
          </cell>
        </row>
        <row r="444">
          <cell r="A444" t="str">
            <v>Data Integrated CRU / Cross Device Pooling  / 2GB</v>
          </cell>
          <cell r="B444" t="b">
            <v>0</v>
          </cell>
          <cell r="C444" t="str">
            <v>Data Integrated CRU</v>
          </cell>
          <cell r="D444">
            <v>7200447</v>
          </cell>
          <cell r="E444">
            <v>0</v>
          </cell>
          <cell r="F444" t="str">
            <v>Integrated CRU / Cross Device Pooling / 2GB</v>
          </cell>
          <cell r="G444" t="str">
            <v xml:space="preserve">Cross Device Pooling </v>
          </cell>
          <cell r="H444" t="str">
            <v>2GB</v>
          </cell>
          <cell r="I444" t="str">
            <v>Add On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 t="str">
            <v>Data Integrated CRU / Cross Device Pooling</v>
          </cell>
          <cell r="O444">
            <v>0.5</v>
          </cell>
          <cell r="P444" t="str">
            <v>N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22.5</v>
          </cell>
          <cell r="V444">
            <v>45</v>
          </cell>
          <cell r="W444">
            <v>0</v>
          </cell>
          <cell r="X444">
            <v>0</v>
          </cell>
          <cell r="Y444" t="b">
            <v>1</v>
          </cell>
          <cell r="Z444" t="str">
            <v>N/A</v>
          </cell>
          <cell r="AA444">
            <v>0</v>
          </cell>
          <cell r="AB444">
            <v>0</v>
          </cell>
          <cell r="AC444" t="str">
            <v>DiscCRU</v>
          </cell>
          <cell r="AD444" t="str">
            <v>N/A</v>
          </cell>
          <cell r="AE444">
            <v>0.15000000000000002</v>
          </cell>
          <cell r="AF444">
            <v>38.25</v>
          </cell>
          <cell r="AG444" t="b">
            <v>0</v>
          </cell>
          <cell r="AH444" t="str">
            <v>International Bolt Ons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 t="str">
            <v>DiscCRU</v>
          </cell>
          <cell r="AW444">
            <v>0.15000000000000002</v>
          </cell>
          <cell r="AY444">
            <v>19.125</v>
          </cell>
          <cell r="AZ444">
            <v>38.25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64.483083033614335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19.125</v>
          </cell>
          <cell r="BN444">
            <v>38.25</v>
          </cell>
          <cell r="BO444">
            <v>0.75886857432620047</v>
          </cell>
          <cell r="BP444">
            <v>0</v>
          </cell>
          <cell r="BQ444">
            <v>38.25</v>
          </cell>
          <cell r="BS444">
            <v>0</v>
          </cell>
          <cell r="BT444">
            <v>0</v>
          </cell>
        </row>
        <row r="445">
          <cell r="A445" t="str">
            <v>Data Integrated CRU / Cross Device Pooling  / 5GB</v>
          </cell>
          <cell r="B445" t="b">
            <v>0</v>
          </cell>
          <cell r="C445" t="str">
            <v>Data Integrated CRU</v>
          </cell>
          <cell r="D445">
            <v>7200448</v>
          </cell>
          <cell r="E445">
            <v>0</v>
          </cell>
          <cell r="F445" t="str">
            <v>Integrated CRU / Cross Device Pooling / 5GB</v>
          </cell>
          <cell r="G445" t="str">
            <v xml:space="preserve">Cross Device Pooling </v>
          </cell>
          <cell r="H445" t="str">
            <v>5GB</v>
          </cell>
          <cell r="I445" t="str">
            <v>Add On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 t="str">
            <v>Data Integrated CRU / Cross Device Pooling</v>
          </cell>
          <cell r="O445">
            <v>0.5</v>
          </cell>
          <cell r="P445" t="str">
            <v>N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32.5</v>
          </cell>
          <cell r="V445">
            <v>65</v>
          </cell>
          <cell r="W445">
            <v>0</v>
          </cell>
          <cell r="X445">
            <v>0</v>
          </cell>
          <cell r="Y445" t="b">
            <v>1</v>
          </cell>
          <cell r="Z445" t="str">
            <v>N/A</v>
          </cell>
          <cell r="AA445">
            <v>0</v>
          </cell>
          <cell r="AB445">
            <v>0</v>
          </cell>
          <cell r="AC445" t="str">
            <v>DiscCRU</v>
          </cell>
          <cell r="AD445" t="str">
            <v>N/A</v>
          </cell>
          <cell r="AE445">
            <v>0.15000000000000002</v>
          </cell>
          <cell r="AF445">
            <v>55.25</v>
          </cell>
          <cell r="AG445" t="b">
            <v>0</v>
          </cell>
          <cell r="AH445" t="str">
            <v>International Bolt Ons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 t="str">
            <v>DiscCRU</v>
          </cell>
          <cell r="AW445">
            <v>0.15000000000000002</v>
          </cell>
          <cell r="AY445">
            <v>27.625</v>
          </cell>
          <cell r="AZ445">
            <v>55.25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64.483083033614335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27.625</v>
          </cell>
          <cell r="BN445">
            <v>55.25</v>
          </cell>
          <cell r="BO445">
            <v>0.76125114264342242</v>
          </cell>
          <cell r="BP445">
            <v>0</v>
          </cell>
          <cell r="BQ445">
            <v>55.25</v>
          </cell>
          <cell r="BS445">
            <v>0</v>
          </cell>
          <cell r="BT445">
            <v>0</v>
          </cell>
        </row>
        <row r="446">
          <cell r="A446" t="str">
            <v>Data Integrated CRU / Mobile Share Enterprise / Unknown</v>
          </cell>
          <cell r="B446" t="b">
            <v>0</v>
          </cell>
          <cell r="C446" t="str">
            <v>Data Integrated CRU</v>
          </cell>
          <cell r="D446">
            <v>7238982</v>
          </cell>
          <cell r="E446">
            <v>0</v>
          </cell>
          <cell r="F446">
            <v>0</v>
          </cell>
          <cell r="G446" t="str">
            <v>Mobile Share Enterprise</v>
          </cell>
          <cell r="H446" t="str">
            <v>Unknown</v>
          </cell>
          <cell r="I446" t="str">
            <v>Add On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 t="str">
            <v>Data Integrated CRU / Mobile Share Enterprise</v>
          </cell>
          <cell r="O446">
            <v>0</v>
          </cell>
          <cell r="P446" t="str">
            <v>N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 t="b">
            <v>0</v>
          </cell>
          <cell r="Z446" t="str">
            <v>N/A</v>
          </cell>
          <cell r="AA446">
            <v>0</v>
          </cell>
          <cell r="AB446">
            <v>0</v>
          </cell>
          <cell r="AC446">
            <v>0</v>
          </cell>
          <cell r="AD446" t="str">
            <v>N/A</v>
          </cell>
          <cell r="AE446">
            <v>0</v>
          </cell>
          <cell r="AF446">
            <v>0</v>
          </cell>
          <cell r="AG446" t="b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64.483083033614335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S446">
            <v>0</v>
          </cell>
          <cell r="BT446">
            <v>0</v>
          </cell>
        </row>
        <row r="447">
          <cell r="A447" t="str">
            <v>Data Integrated CRU / Mobile Share Enterprise / 1GB - Shared Data Plan</v>
          </cell>
          <cell r="B447" t="b">
            <v>0</v>
          </cell>
          <cell r="C447" t="str">
            <v>Data Integrated CRU</v>
          </cell>
          <cell r="D447">
            <v>7238983</v>
          </cell>
          <cell r="E447">
            <v>0</v>
          </cell>
          <cell r="F447" t="str">
            <v>Integrated CRU / Mobile Share Enterprise / 1GB Shared</v>
          </cell>
          <cell r="G447" t="str">
            <v>Mobile Share Enterprise</v>
          </cell>
          <cell r="H447" t="str">
            <v>1GB - Shared Data Plan</v>
          </cell>
          <cell r="I447" t="str">
            <v>Add On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 t="str">
            <v>Data Integrated CRU / Mobile Share Enterprise</v>
          </cell>
          <cell r="O447">
            <v>0.1</v>
          </cell>
          <cell r="P447" t="str">
            <v>N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4</v>
          </cell>
          <cell r="V447">
            <v>40</v>
          </cell>
          <cell r="W447">
            <v>0</v>
          </cell>
          <cell r="X447">
            <v>0</v>
          </cell>
          <cell r="Y447" t="b">
            <v>0</v>
          </cell>
          <cell r="Z447" t="str">
            <v>N/A</v>
          </cell>
          <cell r="AA447">
            <v>0</v>
          </cell>
          <cell r="AB447">
            <v>0</v>
          </cell>
          <cell r="AC447" t="str">
            <v>DiscCRU</v>
          </cell>
          <cell r="AD447" t="str">
            <v>N/A</v>
          </cell>
          <cell r="AE447">
            <v>0.15000000000000002</v>
          </cell>
          <cell r="AF447">
            <v>34</v>
          </cell>
          <cell r="AG447" t="b">
            <v>0</v>
          </cell>
          <cell r="AH447" t="str">
            <v>International Bolt Ons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 t="str">
            <v>DiscCRU</v>
          </cell>
          <cell r="AW447">
            <v>0.15000000000000002</v>
          </cell>
          <cell r="AY447">
            <v>3.4000000000000004</v>
          </cell>
          <cell r="AZ447">
            <v>34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64.483083033614335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3.4000000000000004</v>
          </cell>
          <cell r="BN447">
            <v>34</v>
          </cell>
          <cell r="BO447">
            <v>0.95486762909522405</v>
          </cell>
          <cell r="BP447">
            <v>0</v>
          </cell>
          <cell r="BQ447">
            <v>34</v>
          </cell>
          <cell r="BS447">
            <v>0</v>
          </cell>
          <cell r="BT447">
            <v>0</v>
          </cell>
        </row>
        <row r="448">
          <cell r="A448" t="str">
            <v>Data Integrated CRU / Mobile Share Enterprise / 4GB - Shared Data Plan</v>
          </cell>
          <cell r="B448" t="b">
            <v>0</v>
          </cell>
          <cell r="C448" t="str">
            <v>Data Integrated CRU</v>
          </cell>
          <cell r="D448">
            <v>7238985</v>
          </cell>
          <cell r="E448">
            <v>0</v>
          </cell>
          <cell r="F448" t="str">
            <v>Integrated CRU / Mobile Share Enterprise / 4GB Shared</v>
          </cell>
          <cell r="G448" t="str">
            <v>Mobile Share Enterprise</v>
          </cell>
          <cell r="H448" t="str">
            <v>4GB - Shared Data Plan</v>
          </cell>
          <cell r="I448" t="str">
            <v>Add On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 t="str">
            <v>Data Integrated CRU / Mobile Share Enterprise</v>
          </cell>
          <cell r="O448">
            <v>0.1</v>
          </cell>
          <cell r="P448" t="str">
            <v>N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7</v>
          </cell>
          <cell r="V448">
            <v>70</v>
          </cell>
          <cell r="W448">
            <v>0</v>
          </cell>
          <cell r="X448">
            <v>0</v>
          </cell>
          <cell r="Y448" t="b">
            <v>0</v>
          </cell>
          <cell r="Z448" t="str">
            <v>N/A</v>
          </cell>
          <cell r="AA448">
            <v>0</v>
          </cell>
          <cell r="AB448">
            <v>0</v>
          </cell>
          <cell r="AC448" t="str">
            <v>DiscCRU</v>
          </cell>
          <cell r="AD448" t="str">
            <v>N/A</v>
          </cell>
          <cell r="AE448">
            <v>0.15000000000000002</v>
          </cell>
          <cell r="AF448">
            <v>59.5</v>
          </cell>
          <cell r="AG448" t="b">
            <v>0</v>
          </cell>
          <cell r="AH448" t="str">
            <v>International Bolt Ons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 t="str">
            <v>DiscCRU</v>
          </cell>
          <cell r="AW448">
            <v>0.15000000000000002</v>
          </cell>
          <cell r="AY448">
            <v>5.95</v>
          </cell>
          <cell r="AZ448">
            <v>59.5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64.483083033614335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5.95</v>
          </cell>
          <cell r="BN448">
            <v>59.5</v>
          </cell>
          <cell r="BO448">
            <v>0.95486762909522405</v>
          </cell>
          <cell r="BP448">
            <v>0</v>
          </cell>
          <cell r="BQ448">
            <v>59.5</v>
          </cell>
          <cell r="BS448">
            <v>0</v>
          </cell>
          <cell r="BT448">
            <v>0</v>
          </cell>
        </row>
        <row r="449">
          <cell r="A449" t="str">
            <v>Data Integrated CRU / Mobile Share Enterprise / 6GB - Shared Data Plan</v>
          </cell>
          <cell r="B449" t="b">
            <v>0</v>
          </cell>
          <cell r="C449" t="str">
            <v>Data Integrated CRU</v>
          </cell>
          <cell r="D449">
            <v>7238987</v>
          </cell>
          <cell r="E449">
            <v>0</v>
          </cell>
          <cell r="F449" t="str">
            <v>Integrated CRU / Mobile Share Enterprise / 6GB Shared</v>
          </cell>
          <cell r="G449" t="str">
            <v>Mobile Share Enterprise</v>
          </cell>
          <cell r="H449" t="str">
            <v>6GB - Shared Data Plan</v>
          </cell>
          <cell r="I449" t="str">
            <v>Add On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 t="str">
            <v>Data Integrated CRU / Mobile Share Enterprise</v>
          </cell>
          <cell r="O449">
            <v>0.1</v>
          </cell>
          <cell r="P449" t="str">
            <v>N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9</v>
          </cell>
          <cell r="V449">
            <v>90</v>
          </cell>
          <cell r="W449">
            <v>0</v>
          </cell>
          <cell r="X449">
            <v>0</v>
          </cell>
          <cell r="Y449" t="b">
            <v>0</v>
          </cell>
          <cell r="Z449" t="str">
            <v>N/A</v>
          </cell>
          <cell r="AA449">
            <v>0</v>
          </cell>
          <cell r="AB449">
            <v>0</v>
          </cell>
          <cell r="AC449" t="str">
            <v>DiscCRU</v>
          </cell>
          <cell r="AD449" t="str">
            <v>N/A</v>
          </cell>
          <cell r="AE449">
            <v>0.15000000000000002</v>
          </cell>
          <cell r="AF449">
            <v>76.5</v>
          </cell>
          <cell r="AG449" t="b">
            <v>0</v>
          </cell>
          <cell r="AH449" t="str">
            <v>International Bolt Ons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 t="str">
            <v>DiscCRU</v>
          </cell>
          <cell r="AW449">
            <v>0.15000000000000002</v>
          </cell>
          <cell r="AY449">
            <v>7.65</v>
          </cell>
          <cell r="AZ449">
            <v>76.5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64.483083033614335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7.65</v>
          </cell>
          <cell r="BN449">
            <v>76.5</v>
          </cell>
          <cell r="BO449">
            <v>0.95486762909522405</v>
          </cell>
          <cell r="BP449">
            <v>0</v>
          </cell>
          <cell r="BQ449">
            <v>76.5</v>
          </cell>
          <cell r="BS449">
            <v>0</v>
          </cell>
          <cell r="BT449">
            <v>0</v>
          </cell>
        </row>
        <row r="450">
          <cell r="A450" t="str">
            <v>Data Integrated CRU / Mobile Share Enterprise / 10GB - Shared Data Plan</v>
          </cell>
          <cell r="B450" t="b">
            <v>0</v>
          </cell>
          <cell r="C450" t="str">
            <v>Data Integrated CRU</v>
          </cell>
          <cell r="D450">
            <v>7238989</v>
          </cell>
          <cell r="E450">
            <v>0</v>
          </cell>
          <cell r="F450" t="str">
            <v>Integrated CRU / Mobile Share Enterprise / 10GB Shared</v>
          </cell>
          <cell r="G450" t="str">
            <v>Mobile Share Enterprise</v>
          </cell>
          <cell r="H450" t="str">
            <v>10GB - Shared Data Plan</v>
          </cell>
          <cell r="I450" t="str">
            <v>Add On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 t="str">
            <v>Data Integrated CRU / Mobile Share Enterprise</v>
          </cell>
          <cell r="O450">
            <v>0.2</v>
          </cell>
          <cell r="P450" t="str">
            <v>N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24</v>
          </cell>
          <cell r="V450">
            <v>120</v>
          </cell>
          <cell r="W450">
            <v>0</v>
          </cell>
          <cell r="X450">
            <v>0</v>
          </cell>
          <cell r="Y450" t="b">
            <v>0</v>
          </cell>
          <cell r="Z450" t="str">
            <v>N/A</v>
          </cell>
          <cell r="AA450">
            <v>0</v>
          </cell>
          <cell r="AB450">
            <v>0</v>
          </cell>
          <cell r="AC450" t="str">
            <v>DiscCRU</v>
          </cell>
          <cell r="AD450" t="str">
            <v>N/A</v>
          </cell>
          <cell r="AE450">
            <v>0.15000000000000002</v>
          </cell>
          <cell r="AF450">
            <v>102</v>
          </cell>
          <cell r="AG450" t="b">
            <v>0</v>
          </cell>
          <cell r="AH450" t="str">
            <v>International Bolt Ons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 t="str">
            <v>DiscCRU</v>
          </cell>
          <cell r="AW450">
            <v>0.15000000000000002</v>
          </cell>
          <cell r="AY450">
            <v>20.400000000000002</v>
          </cell>
          <cell r="AZ450">
            <v>102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64.483083033614335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20.400000000000002</v>
          </cell>
          <cell r="BN450">
            <v>102</v>
          </cell>
          <cell r="BO450">
            <v>0.95486762909522405</v>
          </cell>
          <cell r="BP450">
            <v>0</v>
          </cell>
          <cell r="BQ450">
            <v>102</v>
          </cell>
          <cell r="BS450">
            <v>0</v>
          </cell>
          <cell r="BT450">
            <v>0</v>
          </cell>
        </row>
        <row r="451">
          <cell r="A451" t="str">
            <v>Data Integrated CRU / Mobile Share Enterprise / 15GB - Shared Data Plan</v>
          </cell>
          <cell r="B451" t="b">
            <v>0</v>
          </cell>
          <cell r="C451" t="str">
            <v>Data Integrated CRU</v>
          </cell>
          <cell r="D451">
            <v>7238991</v>
          </cell>
          <cell r="E451">
            <v>0</v>
          </cell>
          <cell r="F451" t="str">
            <v>Integrated CRU / Mobile Share Enterprise / 15GB Shared</v>
          </cell>
          <cell r="G451" t="str">
            <v>Mobile Share Enterprise</v>
          </cell>
          <cell r="H451" t="str">
            <v>15GB - Shared Data Plan</v>
          </cell>
          <cell r="I451" t="str">
            <v>Add On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 t="str">
            <v>Data Integrated CRU / Mobile Share Enterprise</v>
          </cell>
          <cell r="O451">
            <v>0.2</v>
          </cell>
          <cell r="P451" t="str">
            <v>N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32</v>
          </cell>
          <cell r="V451">
            <v>160</v>
          </cell>
          <cell r="W451">
            <v>0</v>
          </cell>
          <cell r="X451">
            <v>0</v>
          </cell>
          <cell r="Y451" t="b">
            <v>0</v>
          </cell>
          <cell r="Z451" t="str">
            <v>N/A</v>
          </cell>
          <cell r="AA451">
            <v>0</v>
          </cell>
          <cell r="AB451">
            <v>0</v>
          </cell>
          <cell r="AC451" t="str">
            <v>DiscCRU</v>
          </cell>
          <cell r="AD451" t="str">
            <v>N/A</v>
          </cell>
          <cell r="AE451">
            <v>0.15000000000000002</v>
          </cell>
          <cell r="AF451">
            <v>136</v>
          </cell>
          <cell r="AG451" t="b">
            <v>0</v>
          </cell>
          <cell r="AH451" t="str">
            <v>International Bolt Ons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 t="str">
            <v>DiscCRU</v>
          </cell>
          <cell r="AW451">
            <v>0.15000000000000002</v>
          </cell>
          <cell r="AY451">
            <v>27.200000000000003</v>
          </cell>
          <cell r="AZ451">
            <v>136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64.483083033614335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27.200000000000003</v>
          </cell>
          <cell r="BN451">
            <v>136</v>
          </cell>
          <cell r="BO451">
            <v>0.95486762909522405</v>
          </cell>
          <cell r="BP451">
            <v>0</v>
          </cell>
          <cell r="BQ451">
            <v>136</v>
          </cell>
          <cell r="BS451">
            <v>0</v>
          </cell>
          <cell r="BT451">
            <v>0</v>
          </cell>
        </row>
        <row r="452">
          <cell r="A452" t="str">
            <v>Data Integrated CRU / Mobile Share Enterprise / 20GB - Shared Data Plan</v>
          </cell>
          <cell r="B452" t="b">
            <v>0</v>
          </cell>
          <cell r="C452" t="str">
            <v>Data Integrated CRU</v>
          </cell>
          <cell r="D452">
            <v>7238993</v>
          </cell>
          <cell r="E452">
            <v>0</v>
          </cell>
          <cell r="F452" t="str">
            <v>Integrated CRU / Mobile Share Enterprise / 20GB Shared</v>
          </cell>
          <cell r="G452" t="str">
            <v>Mobile Share Enterprise</v>
          </cell>
          <cell r="H452" t="str">
            <v>20GB - Shared Data Plan</v>
          </cell>
          <cell r="I452" t="str">
            <v>Add On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 t="str">
            <v>Data Integrated CRU / Mobile Share Enterprise</v>
          </cell>
          <cell r="O452">
            <v>0.3</v>
          </cell>
          <cell r="P452" t="str">
            <v>N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60</v>
          </cell>
          <cell r="V452">
            <v>200</v>
          </cell>
          <cell r="W452">
            <v>0</v>
          </cell>
          <cell r="X452">
            <v>0</v>
          </cell>
          <cell r="Y452" t="b">
            <v>0</v>
          </cell>
          <cell r="Z452" t="str">
            <v>N/A</v>
          </cell>
          <cell r="AA452">
            <v>0</v>
          </cell>
          <cell r="AB452">
            <v>0</v>
          </cell>
          <cell r="AC452" t="str">
            <v>DiscCRU</v>
          </cell>
          <cell r="AD452" t="str">
            <v>N/A</v>
          </cell>
          <cell r="AE452">
            <v>0.15000000000000002</v>
          </cell>
          <cell r="AF452">
            <v>170</v>
          </cell>
          <cell r="AG452" t="b">
            <v>0</v>
          </cell>
          <cell r="AH452" t="str">
            <v>International Bolt Ons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 t="str">
            <v>DiscCRU</v>
          </cell>
          <cell r="AW452">
            <v>0.15000000000000002</v>
          </cell>
          <cell r="AY452">
            <v>51</v>
          </cell>
          <cell r="AZ452">
            <v>170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64.483083033614335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51</v>
          </cell>
          <cell r="BN452">
            <v>170</v>
          </cell>
          <cell r="BO452">
            <v>0.95486762909522405</v>
          </cell>
          <cell r="BP452">
            <v>0</v>
          </cell>
          <cell r="BQ452">
            <v>170</v>
          </cell>
          <cell r="BS452">
            <v>0</v>
          </cell>
          <cell r="BT452">
            <v>0</v>
          </cell>
        </row>
        <row r="453">
          <cell r="A453" t="str">
            <v>Data Integrated CRU / Mobile Share Enterprise / 30GB - Shared Data Plan</v>
          </cell>
          <cell r="B453" t="b">
            <v>0</v>
          </cell>
          <cell r="C453" t="str">
            <v>Data Integrated CRU</v>
          </cell>
          <cell r="D453">
            <v>7570195</v>
          </cell>
          <cell r="E453">
            <v>0</v>
          </cell>
          <cell r="F453" t="str">
            <v>Integrated CRU / Mobile Share Enterprise / 30GB Shared</v>
          </cell>
          <cell r="G453" t="str">
            <v>Mobile Share Enterprise</v>
          </cell>
          <cell r="H453" t="str">
            <v>30GB - Shared Data Plan</v>
          </cell>
          <cell r="I453" t="str">
            <v>Add On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 t="str">
            <v>Data Integrated CRU / Mobile Share Enterprise</v>
          </cell>
          <cell r="O453">
            <v>0</v>
          </cell>
          <cell r="P453" t="str">
            <v>N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300</v>
          </cell>
          <cell r="W453">
            <v>0</v>
          </cell>
          <cell r="X453">
            <v>0</v>
          </cell>
          <cell r="Y453" t="b">
            <v>0</v>
          </cell>
          <cell r="Z453" t="str">
            <v>N/A</v>
          </cell>
          <cell r="AA453">
            <v>0</v>
          </cell>
          <cell r="AB453">
            <v>0</v>
          </cell>
          <cell r="AC453" t="str">
            <v>DiscCRU</v>
          </cell>
          <cell r="AD453" t="str">
            <v>N/A</v>
          </cell>
          <cell r="AE453">
            <v>0.15000000000000002</v>
          </cell>
          <cell r="AF453">
            <v>255</v>
          </cell>
          <cell r="AG453" t="b">
            <v>0</v>
          </cell>
          <cell r="AH453" t="str">
            <v>International Bolt Ons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 t="str">
            <v>DiscCRU</v>
          </cell>
          <cell r="AW453">
            <v>0.15000000000000002</v>
          </cell>
          <cell r="AY453">
            <v>0</v>
          </cell>
          <cell r="AZ453">
            <v>255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64.483083033614335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255</v>
          </cell>
          <cell r="BO453">
            <v>0.95486762909522405</v>
          </cell>
          <cell r="BP453">
            <v>0</v>
          </cell>
          <cell r="BQ453">
            <v>255</v>
          </cell>
          <cell r="BS453">
            <v>0</v>
          </cell>
          <cell r="BT453">
            <v>0</v>
          </cell>
        </row>
        <row r="454">
          <cell r="A454" t="str">
            <v>Data Integrated CRU / Mobile Share Enterprise / 40GB - Shared Data Plan</v>
          </cell>
          <cell r="B454" t="b">
            <v>0</v>
          </cell>
          <cell r="C454" t="str">
            <v>Data Integrated CRU</v>
          </cell>
          <cell r="D454">
            <v>7570196</v>
          </cell>
          <cell r="E454">
            <v>0</v>
          </cell>
          <cell r="F454" t="str">
            <v>Integrated CRU / Mobile Share Enterprise / 40GB Shared</v>
          </cell>
          <cell r="G454" t="str">
            <v>Mobile Share Enterprise</v>
          </cell>
          <cell r="H454" t="str">
            <v>40GB - Shared Data Plan</v>
          </cell>
          <cell r="I454" t="str">
            <v>Add On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 t="str">
            <v>Data Integrated CRU / Mobile Share Enterprise</v>
          </cell>
          <cell r="O454">
            <v>0</v>
          </cell>
          <cell r="P454" t="str">
            <v>N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400</v>
          </cell>
          <cell r="W454">
            <v>0</v>
          </cell>
          <cell r="X454">
            <v>0</v>
          </cell>
          <cell r="Y454" t="b">
            <v>0</v>
          </cell>
          <cell r="Z454" t="str">
            <v>N/A</v>
          </cell>
          <cell r="AA454">
            <v>0</v>
          </cell>
          <cell r="AB454">
            <v>0</v>
          </cell>
          <cell r="AC454" t="str">
            <v>DiscCRU</v>
          </cell>
          <cell r="AD454" t="str">
            <v>N/A</v>
          </cell>
          <cell r="AE454">
            <v>0.15000000000000002</v>
          </cell>
          <cell r="AF454">
            <v>340</v>
          </cell>
          <cell r="AG454" t="b">
            <v>0</v>
          </cell>
          <cell r="AH454" t="str">
            <v>International Bolt Ons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 t="str">
            <v>DiscCRU</v>
          </cell>
          <cell r="AW454">
            <v>0.15000000000000002</v>
          </cell>
          <cell r="AY454">
            <v>0</v>
          </cell>
          <cell r="AZ454">
            <v>340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64.483083033614335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340</v>
          </cell>
          <cell r="BO454">
            <v>0.95486762909522405</v>
          </cell>
          <cell r="BP454">
            <v>0</v>
          </cell>
          <cell r="BQ454">
            <v>340</v>
          </cell>
          <cell r="BS454">
            <v>0</v>
          </cell>
          <cell r="BT454">
            <v>0</v>
          </cell>
        </row>
        <row r="455">
          <cell r="A455" t="str">
            <v>Data Integrated CRU / Mobile Share Enterprise / 50GB - Shared Data Plan</v>
          </cell>
          <cell r="B455" t="b">
            <v>0</v>
          </cell>
          <cell r="C455" t="str">
            <v>Data Integrated CRU</v>
          </cell>
          <cell r="D455">
            <v>7570197</v>
          </cell>
          <cell r="E455">
            <v>0</v>
          </cell>
          <cell r="F455" t="str">
            <v>Integrated CRU / Mobile Share Enterprise / 50GB Shared</v>
          </cell>
          <cell r="G455" t="str">
            <v>Mobile Share Enterprise</v>
          </cell>
          <cell r="H455" t="str">
            <v>50GB - Shared Data Plan</v>
          </cell>
          <cell r="I455" t="str">
            <v>Add On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 t="str">
            <v>Data Integrated CRU / Mobile Share Enterprise</v>
          </cell>
          <cell r="O455">
            <v>0</v>
          </cell>
          <cell r="P455" t="str">
            <v>N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500</v>
          </cell>
          <cell r="W455">
            <v>0</v>
          </cell>
          <cell r="X455">
            <v>0</v>
          </cell>
          <cell r="Y455" t="b">
            <v>0</v>
          </cell>
          <cell r="Z455" t="str">
            <v>N/A</v>
          </cell>
          <cell r="AA455">
            <v>0</v>
          </cell>
          <cell r="AB455">
            <v>0</v>
          </cell>
          <cell r="AC455" t="str">
            <v>DiscCRU</v>
          </cell>
          <cell r="AD455" t="str">
            <v>N/A</v>
          </cell>
          <cell r="AE455">
            <v>0.15000000000000002</v>
          </cell>
          <cell r="AF455">
            <v>425</v>
          </cell>
          <cell r="AG455" t="b">
            <v>0</v>
          </cell>
          <cell r="AH455" t="str">
            <v>International Bolt Ons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 t="str">
            <v>DiscCRU</v>
          </cell>
          <cell r="AW455">
            <v>0.15000000000000002</v>
          </cell>
          <cell r="AY455">
            <v>0</v>
          </cell>
          <cell r="AZ455">
            <v>425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64.483083033614335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425</v>
          </cell>
          <cell r="BO455">
            <v>0.95486762909522405</v>
          </cell>
          <cell r="BP455">
            <v>0</v>
          </cell>
          <cell r="BQ455">
            <v>425</v>
          </cell>
          <cell r="BS455">
            <v>0</v>
          </cell>
          <cell r="BT455">
            <v>0</v>
          </cell>
        </row>
        <row r="456">
          <cell r="A456" t="str">
            <v>Data Integrated CRU / Mobile Share Personal / Unknown</v>
          </cell>
          <cell r="B456" t="b">
            <v>0</v>
          </cell>
          <cell r="C456" t="str">
            <v>Data Integrated CRU</v>
          </cell>
          <cell r="D456">
            <v>7238984</v>
          </cell>
          <cell r="E456">
            <v>0</v>
          </cell>
          <cell r="F456">
            <v>0</v>
          </cell>
          <cell r="G456" t="str">
            <v>Mobile Share Personal</v>
          </cell>
          <cell r="H456" t="str">
            <v>Unknown</v>
          </cell>
          <cell r="I456" t="str">
            <v>Add On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 t="str">
            <v>Data Integrated CRU / Mobile Share Personal</v>
          </cell>
          <cell r="O456">
            <v>0</v>
          </cell>
          <cell r="P456" t="str">
            <v>N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 t="b">
            <v>0</v>
          </cell>
          <cell r="Z456" t="str">
            <v>N/A</v>
          </cell>
          <cell r="AA456">
            <v>0</v>
          </cell>
          <cell r="AB456">
            <v>0</v>
          </cell>
          <cell r="AC456">
            <v>0</v>
          </cell>
          <cell r="AD456" t="str">
            <v>N/A</v>
          </cell>
          <cell r="AE456">
            <v>0</v>
          </cell>
          <cell r="AF456">
            <v>0</v>
          </cell>
          <cell r="AG456" t="b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64.483083033614335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S456">
            <v>0</v>
          </cell>
          <cell r="BT456">
            <v>0</v>
          </cell>
        </row>
        <row r="457">
          <cell r="A457" t="str">
            <v>Data Integrated CRU / Mobile Share Personal / 1GB - Shared Data Plan</v>
          </cell>
          <cell r="B457" t="b">
            <v>0</v>
          </cell>
          <cell r="C457" t="str">
            <v>Data Integrated CRU</v>
          </cell>
          <cell r="D457">
            <v>7238986</v>
          </cell>
          <cell r="E457">
            <v>0</v>
          </cell>
          <cell r="F457" t="str">
            <v>Integrated CRU / Mobile Share Personal / 1GB Shared</v>
          </cell>
          <cell r="G457" t="str">
            <v>Mobile Share Personal</v>
          </cell>
          <cell r="H457" t="str">
            <v>1GB - Shared Data Plan</v>
          </cell>
          <cell r="I457" t="str">
            <v>Add On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 t="str">
            <v>Data Integrated CRU / Mobile Share Personal</v>
          </cell>
          <cell r="O457">
            <v>0.1</v>
          </cell>
          <cell r="P457" t="str">
            <v>N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4</v>
          </cell>
          <cell r="V457">
            <v>40</v>
          </cell>
          <cell r="W457">
            <v>0</v>
          </cell>
          <cell r="X457">
            <v>0</v>
          </cell>
          <cell r="Y457" t="b">
            <v>0</v>
          </cell>
          <cell r="Z457" t="str">
            <v>N/A</v>
          </cell>
          <cell r="AA457">
            <v>0</v>
          </cell>
          <cell r="AB457">
            <v>0</v>
          </cell>
          <cell r="AC457" t="str">
            <v>DiscCRU</v>
          </cell>
          <cell r="AD457" t="str">
            <v>N/A</v>
          </cell>
          <cell r="AE457">
            <v>0.15000000000000002</v>
          </cell>
          <cell r="AF457">
            <v>34</v>
          </cell>
          <cell r="AG457" t="b">
            <v>0</v>
          </cell>
          <cell r="AH457" t="str">
            <v>International Bolt Ons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 t="str">
            <v>DiscCRU</v>
          </cell>
          <cell r="AW457">
            <v>0.15000000000000002</v>
          </cell>
          <cell r="AY457">
            <v>3.4000000000000004</v>
          </cell>
          <cell r="AZ457">
            <v>34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64.483083033614335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3.4000000000000004</v>
          </cell>
          <cell r="BN457">
            <v>34</v>
          </cell>
          <cell r="BO457">
            <v>0.95486762909522405</v>
          </cell>
          <cell r="BP457">
            <v>0</v>
          </cell>
          <cell r="BQ457">
            <v>34</v>
          </cell>
          <cell r="BS457">
            <v>0</v>
          </cell>
          <cell r="BT457">
            <v>0</v>
          </cell>
        </row>
        <row r="458">
          <cell r="A458" t="str">
            <v>Data Integrated CRU / Mobile Share Personal / 4GB - Shared Data Plan</v>
          </cell>
          <cell r="B458" t="b">
            <v>0</v>
          </cell>
          <cell r="C458" t="str">
            <v>Data Integrated CRU</v>
          </cell>
          <cell r="D458">
            <v>7238988</v>
          </cell>
          <cell r="E458">
            <v>0</v>
          </cell>
          <cell r="F458" t="str">
            <v>Integrated CRU / Mobile Share Personal / 4GB Shared</v>
          </cell>
          <cell r="G458" t="str">
            <v>Mobile Share Personal</v>
          </cell>
          <cell r="H458" t="str">
            <v>4GB - Shared Data Plan</v>
          </cell>
          <cell r="I458" t="str">
            <v>Add On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 t="str">
            <v>Data Integrated CRU / Mobile Share Personal</v>
          </cell>
          <cell r="O458">
            <v>0.1</v>
          </cell>
          <cell r="P458" t="str">
            <v>N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7</v>
          </cell>
          <cell r="V458">
            <v>70</v>
          </cell>
          <cell r="W458">
            <v>0</v>
          </cell>
          <cell r="X458">
            <v>0</v>
          </cell>
          <cell r="Y458" t="b">
            <v>0</v>
          </cell>
          <cell r="Z458" t="str">
            <v>N/A</v>
          </cell>
          <cell r="AA458">
            <v>0</v>
          </cell>
          <cell r="AB458">
            <v>0</v>
          </cell>
          <cell r="AC458" t="str">
            <v>DiscCRU</v>
          </cell>
          <cell r="AD458" t="str">
            <v>N/A</v>
          </cell>
          <cell r="AE458">
            <v>0.15000000000000002</v>
          </cell>
          <cell r="AF458">
            <v>59.5</v>
          </cell>
          <cell r="AG458" t="b">
            <v>0</v>
          </cell>
          <cell r="AH458" t="str">
            <v>International Bolt Ons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 t="str">
            <v>DiscCRU</v>
          </cell>
          <cell r="AW458">
            <v>0.15000000000000002</v>
          </cell>
          <cell r="AY458">
            <v>5.95</v>
          </cell>
          <cell r="AZ458">
            <v>59.5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64.483083033614335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5.95</v>
          </cell>
          <cell r="BN458">
            <v>59.5</v>
          </cell>
          <cell r="BO458">
            <v>0.95486762909522405</v>
          </cell>
          <cell r="BP458">
            <v>0</v>
          </cell>
          <cell r="BQ458">
            <v>59.5</v>
          </cell>
          <cell r="BS458">
            <v>0</v>
          </cell>
          <cell r="BT458">
            <v>0</v>
          </cell>
        </row>
        <row r="459">
          <cell r="A459" t="str">
            <v>Data Integrated CRU / Mobile Share Personal / 6GB - Shared Data Plan</v>
          </cell>
          <cell r="B459" t="b">
            <v>0</v>
          </cell>
          <cell r="C459" t="str">
            <v>Data Integrated CRU</v>
          </cell>
          <cell r="D459">
            <v>7238990</v>
          </cell>
          <cell r="E459">
            <v>0</v>
          </cell>
          <cell r="F459" t="str">
            <v>Integrated CRU / Mobile Share Personal / 6GB Shared</v>
          </cell>
          <cell r="G459" t="str">
            <v>Mobile Share Personal</v>
          </cell>
          <cell r="H459" t="str">
            <v>6GB - Shared Data Plan</v>
          </cell>
          <cell r="I459" t="str">
            <v>Add On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 t="str">
            <v>Data Integrated CRU / Mobile Share Personal</v>
          </cell>
          <cell r="O459">
            <v>0.1</v>
          </cell>
          <cell r="P459" t="str">
            <v>N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9</v>
          </cell>
          <cell r="V459">
            <v>90</v>
          </cell>
          <cell r="W459">
            <v>0</v>
          </cell>
          <cell r="X459">
            <v>0</v>
          </cell>
          <cell r="Y459" t="b">
            <v>0</v>
          </cell>
          <cell r="Z459" t="str">
            <v>N/A</v>
          </cell>
          <cell r="AA459">
            <v>0</v>
          </cell>
          <cell r="AB459">
            <v>0</v>
          </cell>
          <cell r="AC459" t="str">
            <v>DiscCRU</v>
          </cell>
          <cell r="AD459" t="str">
            <v>N/A</v>
          </cell>
          <cell r="AE459">
            <v>0.15000000000000002</v>
          </cell>
          <cell r="AF459">
            <v>76.5</v>
          </cell>
          <cell r="AG459" t="b">
            <v>0</v>
          </cell>
          <cell r="AH459" t="str">
            <v>International Bolt Ons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 t="str">
            <v>DiscCRU</v>
          </cell>
          <cell r="AW459">
            <v>0.15000000000000002</v>
          </cell>
          <cell r="AY459">
            <v>7.65</v>
          </cell>
          <cell r="AZ459">
            <v>76.5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64.483083033614335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7.65</v>
          </cell>
          <cell r="BN459">
            <v>76.5</v>
          </cell>
          <cell r="BO459">
            <v>0.95486762909522405</v>
          </cell>
          <cell r="BP459">
            <v>0</v>
          </cell>
          <cell r="BQ459">
            <v>76.5</v>
          </cell>
          <cell r="BS459">
            <v>0</v>
          </cell>
          <cell r="BT459">
            <v>0</v>
          </cell>
        </row>
        <row r="460">
          <cell r="A460" t="str">
            <v>Data Integrated CRU / Mobile Share Personal / 10GB - Shared Data Plan</v>
          </cell>
          <cell r="B460" t="b">
            <v>1</v>
          </cell>
          <cell r="C460" t="str">
            <v>Data Integrated CRU</v>
          </cell>
          <cell r="D460">
            <v>7238992</v>
          </cell>
          <cell r="E460">
            <v>0</v>
          </cell>
          <cell r="F460" t="str">
            <v>Integrated CRU / Mobile Share Personal / 10GB Shared</v>
          </cell>
          <cell r="G460" t="str">
            <v>Mobile Share Personal</v>
          </cell>
          <cell r="H460" t="str">
            <v>10GB - Shared Data Plan</v>
          </cell>
          <cell r="I460" t="str">
            <v>Add On</v>
          </cell>
          <cell r="J460">
            <v>1</v>
          </cell>
          <cell r="K460">
            <v>120</v>
          </cell>
          <cell r="L460">
            <v>102</v>
          </cell>
          <cell r="M460">
            <v>0.15000000000000002</v>
          </cell>
          <cell r="N460" t="str">
            <v>Data Integrated CRU / Mobile Share Personal</v>
          </cell>
          <cell r="O460">
            <v>0.2</v>
          </cell>
          <cell r="P460" t="str">
            <v>N</v>
          </cell>
          <cell r="Q460">
            <v>0</v>
          </cell>
          <cell r="R460">
            <v>1</v>
          </cell>
          <cell r="S460">
            <v>0</v>
          </cell>
          <cell r="T460">
            <v>1</v>
          </cell>
          <cell r="U460">
            <v>120</v>
          </cell>
          <cell r="V460">
            <v>120</v>
          </cell>
          <cell r="W460">
            <v>0</v>
          </cell>
          <cell r="X460">
            <v>120</v>
          </cell>
          <cell r="Y460" t="b">
            <v>0</v>
          </cell>
          <cell r="Z460" t="str">
            <v>N/A</v>
          </cell>
          <cell r="AA460">
            <v>0</v>
          </cell>
          <cell r="AB460">
            <v>0</v>
          </cell>
          <cell r="AC460" t="str">
            <v>DiscCRU</v>
          </cell>
          <cell r="AD460" t="str">
            <v>N/A</v>
          </cell>
          <cell r="AE460">
            <v>0.15000000000000002</v>
          </cell>
          <cell r="AF460">
            <v>102</v>
          </cell>
          <cell r="AG460" t="b">
            <v>1</v>
          </cell>
          <cell r="AH460" t="str">
            <v>International Bolt Ons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 t="str">
            <v>DiscCRU</v>
          </cell>
          <cell r="AW460">
            <v>0.15000000000000002</v>
          </cell>
          <cell r="AY460">
            <v>102</v>
          </cell>
          <cell r="AZ460">
            <v>102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72.347727456858365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102</v>
          </cell>
          <cell r="BN460">
            <v>102</v>
          </cell>
          <cell r="BO460">
            <v>0.9556527444663695</v>
          </cell>
          <cell r="BP460">
            <v>46</v>
          </cell>
          <cell r="BQ460">
            <v>102</v>
          </cell>
          <cell r="BS460">
            <v>46</v>
          </cell>
          <cell r="BT460">
            <v>0</v>
          </cell>
        </row>
        <row r="461">
          <cell r="A461" t="str">
            <v>Data Integrated CRU / Mobile Share Personal / 15GB - Shared Data Plan</v>
          </cell>
          <cell r="B461" t="b">
            <v>0</v>
          </cell>
          <cell r="C461" t="str">
            <v>Data Integrated CRU</v>
          </cell>
          <cell r="D461">
            <v>7238994</v>
          </cell>
          <cell r="E461">
            <v>0</v>
          </cell>
          <cell r="F461" t="str">
            <v>Integrated CRU / Mobile Share Personal / 15GB Shared</v>
          </cell>
          <cell r="G461" t="str">
            <v>Mobile Share Personal</v>
          </cell>
          <cell r="H461" t="str">
            <v>15GB - Shared Data Plan</v>
          </cell>
          <cell r="I461" t="str">
            <v>Add On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 t="str">
            <v>Data Integrated CRU / Mobile Share Personal</v>
          </cell>
          <cell r="O461">
            <v>0.2</v>
          </cell>
          <cell r="P461" t="str">
            <v>N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32</v>
          </cell>
          <cell r="V461">
            <v>160</v>
          </cell>
          <cell r="W461">
            <v>0</v>
          </cell>
          <cell r="X461">
            <v>0</v>
          </cell>
          <cell r="Y461" t="b">
            <v>0</v>
          </cell>
          <cell r="Z461" t="str">
            <v>N/A</v>
          </cell>
          <cell r="AA461">
            <v>0</v>
          </cell>
          <cell r="AB461">
            <v>0</v>
          </cell>
          <cell r="AC461" t="str">
            <v>DiscCRU</v>
          </cell>
          <cell r="AD461" t="str">
            <v>N/A</v>
          </cell>
          <cell r="AE461">
            <v>0.15000000000000002</v>
          </cell>
          <cell r="AF461">
            <v>136</v>
          </cell>
          <cell r="AG461" t="b">
            <v>0</v>
          </cell>
          <cell r="AH461" t="str">
            <v>International Bolt Ons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 t="str">
            <v>DiscCRU</v>
          </cell>
          <cell r="AW461">
            <v>0.15000000000000002</v>
          </cell>
          <cell r="AY461">
            <v>27.200000000000003</v>
          </cell>
          <cell r="AZ461">
            <v>136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64.483083033614335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27.200000000000003</v>
          </cell>
          <cell r="BN461">
            <v>136</v>
          </cell>
          <cell r="BO461">
            <v>0.95486762909522405</v>
          </cell>
          <cell r="BP461">
            <v>0</v>
          </cell>
          <cell r="BQ461">
            <v>136</v>
          </cell>
          <cell r="BS461">
            <v>0</v>
          </cell>
          <cell r="BT461">
            <v>0</v>
          </cell>
        </row>
        <row r="462">
          <cell r="A462" t="str">
            <v>Data Integrated CRU / Mobile Share Personal / 20GB - Shared Data Plan</v>
          </cell>
          <cell r="B462" t="b">
            <v>0</v>
          </cell>
          <cell r="C462" t="str">
            <v>Data Integrated CRU</v>
          </cell>
          <cell r="D462">
            <v>7239020</v>
          </cell>
          <cell r="E462">
            <v>0</v>
          </cell>
          <cell r="F462" t="str">
            <v>Integrated CRU / Mobile Share Personal / 20GB Shared</v>
          </cell>
          <cell r="G462" t="str">
            <v>Mobile Share Personal</v>
          </cell>
          <cell r="H462" t="str">
            <v>20GB - Shared Data Plan</v>
          </cell>
          <cell r="I462" t="str">
            <v>Add On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 t="str">
            <v>Data Integrated CRU / Mobile Share Personal</v>
          </cell>
          <cell r="O462">
            <v>0.3</v>
          </cell>
          <cell r="P462" t="str">
            <v>N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60</v>
          </cell>
          <cell r="V462">
            <v>200</v>
          </cell>
          <cell r="W462">
            <v>0</v>
          </cell>
          <cell r="X462">
            <v>0</v>
          </cell>
          <cell r="Y462" t="b">
            <v>0</v>
          </cell>
          <cell r="Z462" t="str">
            <v>N/A</v>
          </cell>
          <cell r="AA462">
            <v>0</v>
          </cell>
          <cell r="AB462">
            <v>0</v>
          </cell>
          <cell r="AC462" t="str">
            <v>DiscCRU</v>
          </cell>
          <cell r="AD462" t="str">
            <v>N/A</v>
          </cell>
          <cell r="AE462">
            <v>0.15000000000000002</v>
          </cell>
          <cell r="AF462">
            <v>170</v>
          </cell>
          <cell r="AG462" t="b">
            <v>0</v>
          </cell>
          <cell r="AH462" t="str">
            <v>International Bolt Ons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 t="str">
            <v>DiscCRU</v>
          </cell>
          <cell r="AW462">
            <v>0.15000000000000002</v>
          </cell>
          <cell r="AY462">
            <v>51</v>
          </cell>
          <cell r="AZ462">
            <v>170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64.483083033614335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51</v>
          </cell>
          <cell r="BN462">
            <v>170</v>
          </cell>
          <cell r="BO462">
            <v>0.95486762909522405</v>
          </cell>
          <cell r="BP462">
            <v>0</v>
          </cell>
          <cell r="BQ462">
            <v>170</v>
          </cell>
          <cell r="BS462">
            <v>0</v>
          </cell>
          <cell r="BT462">
            <v>0</v>
          </cell>
        </row>
        <row r="463">
          <cell r="A463" t="str">
            <v>Data Integrated CRU / GSA Contract / Metered</v>
          </cell>
          <cell r="B463" t="b">
            <v>0</v>
          </cell>
          <cell r="C463" t="str">
            <v>Data Integrated CRU</v>
          </cell>
          <cell r="D463">
            <v>7200449</v>
          </cell>
          <cell r="E463">
            <v>0</v>
          </cell>
          <cell r="F463" t="str">
            <v>Integrated CRU / GSA Contract / Metered</v>
          </cell>
          <cell r="G463" t="str">
            <v>GSA Contract</v>
          </cell>
          <cell r="H463" t="str">
            <v>Metered</v>
          </cell>
          <cell r="I463" t="str">
            <v>Add On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 t="str">
            <v>Data Integrated CRU / GSA Contract</v>
          </cell>
          <cell r="O463">
            <v>0.25</v>
          </cell>
          <cell r="P463" t="str">
            <v>N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1.2475000000000001</v>
          </cell>
          <cell r="V463">
            <v>4.99</v>
          </cell>
          <cell r="W463">
            <v>0</v>
          </cell>
          <cell r="X463">
            <v>0</v>
          </cell>
          <cell r="Y463" t="b">
            <v>1</v>
          </cell>
          <cell r="Z463" t="str">
            <v>N/A</v>
          </cell>
          <cell r="AA463">
            <v>0</v>
          </cell>
          <cell r="AB463">
            <v>0</v>
          </cell>
          <cell r="AC463" t="str">
            <v>DiscCRU</v>
          </cell>
          <cell r="AD463" t="str">
            <v>N/A</v>
          </cell>
          <cell r="AE463">
            <v>0.15000000000000002</v>
          </cell>
          <cell r="AF463">
            <v>4.2415000000000003</v>
          </cell>
          <cell r="AG463" t="b">
            <v>0</v>
          </cell>
          <cell r="AH463" t="str">
            <v>International Bolt Ons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 t="str">
            <v>DiscCRU</v>
          </cell>
          <cell r="AW463">
            <v>0.15000000000000002</v>
          </cell>
          <cell r="AY463">
            <v>1.0603750000000001</v>
          </cell>
          <cell r="AZ463">
            <v>4.2415000000000003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64.483083033614335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1.0603750000000001</v>
          </cell>
          <cell r="BN463">
            <v>4.2415000000000003</v>
          </cell>
          <cell r="BO463">
            <v>-0.15099248614453042</v>
          </cell>
          <cell r="BP463">
            <v>0</v>
          </cell>
          <cell r="BQ463">
            <v>4.2415000000000003</v>
          </cell>
          <cell r="BS463">
            <v>0</v>
          </cell>
          <cell r="BT463">
            <v>0</v>
          </cell>
        </row>
        <row r="464">
          <cell r="A464" t="str">
            <v>Data Integrated CRU / GSA Contract / 50MB Pooled</v>
          </cell>
          <cell r="B464" t="b">
            <v>0</v>
          </cell>
          <cell r="C464" t="str">
            <v>Data Integrated CRU</v>
          </cell>
          <cell r="D464">
            <v>7200450</v>
          </cell>
          <cell r="E464">
            <v>0</v>
          </cell>
          <cell r="F464" t="str">
            <v>Integrated CRU / GSA Contract / 50MB Pooling</v>
          </cell>
          <cell r="G464" t="str">
            <v>GSA Contract</v>
          </cell>
          <cell r="H464" t="str">
            <v>50MB Pooled</v>
          </cell>
          <cell r="I464" t="str">
            <v>Add On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 t="str">
            <v>Data Integrated CRU / GSA Contract</v>
          </cell>
          <cell r="O464">
            <v>0.25</v>
          </cell>
          <cell r="P464" t="str">
            <v>N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7.5</v>
          </cell>
          <cell r="V464">
            <v>30</v>
          </cell>
          <cell r="W464">
            <v>0</v>
          </cell>
          <cell r="X464">
            <v>0</v>
          </cell>
          <cell r="Y464" t="b">
            <v>1</v>
          </cell>
          <cell r="Z464" t="str">
            <v>N/A</v>
          </cell>
          <cell r="AA464">
            <v>0</v>
          </cell>
          <cell r="AB464">
            <v>0</v>
          </cell>
          <cell r="AC464" t="str">
            <v>DiscCRU</v>
          </cell>
          <cell r="AD464" t="str">
            <v>N/A</v>
          </cell>
          <cell r="AE464">
            <v>0.15000000000000002</v>
          </cell>
          <cell r="AF464">
            <v>25.5</v>
          </cell>
          <cell r="AG464" t="b">
            <v>0</v>
          </cell>
          <cell r="AH464" t="str">
            <v>International Bolt Ons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 t="str">
            <v>DiscCRU</v>
          </cell>
          <cell r="AW464">
            <v>0.15000000000000002</v>
          </cell>
          <cell r="AY464">
            <v>6.375</v>
          </cell>
          <cell r="AZ464">
            <v>25.5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64.483083033614335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6.375</v>
          </cell>
          <cell r="BN464">
            <v>25.5</v>
          </cell>
          <cell r="BO464">
            <v>0.76899540215533924</v>
          </cell>
          <cell r="BP464">
            <v>0</v>
          </cell>
          <cell r="BQ464">
            <v>25.5</v>
          </cell>
          <cell r="BS464">
            <v>0</v>
          </cell>
          <cell r="BT464">
            <v>0</v>
          </cell>
        </row>
        <row r="465">
          <cell r="A465" t="str">
            <v>Data Integrated CRU / GSA Contract / 500MB Pooled</v>
          </cell>
          <cell r="B465" t="b">
            <v>0</v>
          </cell>
          <cell r="C465" t="str">
            <v>Data Integrated CRU</v>
          </cell>
          <cell r="D465">
            <v>7200451</v>
          </cell>
          <cell r="E465">
            <v>0</v>
          </cell>
          <cell r="F465" t="str">
            <v>Integrated CRU / GSA Contract / 500MB Pooling</v>
          </cell>
          <cell r="G465" t="str">
            <v>GSA Contract</v>
          </cell>
          <cell r="H465" t="str">
            <v>500MB Pooled</v>
          </cell>
          <cell r="I465" t="str">
            <v>Add On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 t="str">
            <v>Data Integrated CRU / GSA Contract</v>
          </cell>
          <cell r="O465">
            <v>0.25</v>
          </cell>
          <cell r="P465" t="str">
            <v>N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8.75</v>
          </cell>
          <cell r="V465">
            <v>35</v>
          </cell>
          <cell r="W465">
            <v>0</v>
          </cell>
          <cell r="X465">
            <v>0</v>
          </cell>
          <cell r="Y465" t="b">
            <v>1</v>
          </cell>
          <cell r="Z465" t="str">
            <v>N/A</v>
          </cell>
          <cell r="AA465">
            <v>0</v>
          </cell>
          <cell r="AB465">
            <v>0</v>
          </cell>
          <cell r="AC465" t="str">
            <v>DiscCRU</v>
          </cell>
          <cell r="AD465" t="str">
            <v>N/A</v>
          </cell>
          <cell r="AE465">
            <v>0.15000000000000002</v>
          </cell>
          <cell r="AF465">
            <v>29.75</v>
          </cell>
          <cell r="AG465" t="b">
            <v>0</v>
          </cell>
          <cell r="AH465" t="str">
            <v>International Bolt Ons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 t="str">
            <v>DiscCRU</v>
          </cell>
          <cell r="AW465">
            <v>0.15000000000000002</v>
          </cell>
          <cell r="AY465">
            <v>7.4375</v>
          </cell>
          <cell r="AZ465">
            <v>29.75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64.483083033614335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7.4375</v>
          </cell>
          <cell r="BN465">
            <v>29.75</v>
          </cell>
          <cell r="BO465">
            <v>0.66149396357064383</v>
          </cell>
          <cell r="BP465">
            <v>0</v>
          </cell>
          <cell r="BQ465">
            <v>29.75</v>
          </cell>
          <cell r="BS465">
            <v>0</v>
          </cell>
          <cell r="BT465">
            <v>0</v>
          </cell>
        </row>
        <row r="466">
          <cell r="A466" t="str">
            <v>Data Integrated CRU / GSA Contract / 5GB Pooled</v>
          </cell>
          <cell r="B466" t="b">
            <v>0</v>
          </cell>
          <cell r="C466" t="str">
            <v>Data Integrated CRU</v>
          </cell>
          <cell r="D466">
            <v>7200452</v>
          </cell>
          <cell r="E466">
            <v>0</v>
          </cell>
          <cell r="F466" t="str">
            <v>Integrated CRU / GSA Contract / 5GB Pooling</v>
          </cell>
          <cell r="G466" t="str">
            <v>GSA Contract</v>
          </cell>
          <cell r="H466" t="str">
            <v>5GB Pooled</v>
          </cell>
          <cell r="I466" t="str">
            <v>Add On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 t="str">
            <v>Data Integrated CRU / GSA Contract</v>
          </cell>
          <cell r="O466">
            <v>0.25</v>
          </cell>
          <cell r="P466" t="str">
            <v>N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10</v>
          </cell>
          <cell r="V466">
            <v>40</v>
          </cell>
          <cell r="W466">
            <v>0</v>
          </cell>
          <cell r="X466">
            <v>0</v>
          </cell>
          <cell r="Y466" t="b">
            <v>1</v>
          </cell>
          <cell r="Z466" t="str">
            <v>N/A</v>
          </cell>
          <cell r="AA466">
            <v>0</v>
          </cell>
          <cell r="AB466">
            <v>0</v>
          </cell>
          <cell r="AC466" t="str">
            <v>DiscCRU</v>
          </cell>
          <cell r="AD466" t="str">
            <v>N/A</v>
          </cell>
          <cell r="AE466">
            <v>0.15000000000000002</v>
          </cell>
          <cell r="AF466">
            <v>34</v>
          </cell>
          <cell r="AG466" t="b">
            <v>0</v>
          </cell>
          <cell r="AH466" t="str">
            <v>International Bolt Ons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 t="str">
            <v>DiscCRU</v>
          </cell>
          <cell r="AW466">
            <v>0.15000000000000002</v>
          </cell>
          <cell r="AY466">
            <v>8.5</v>
          </cell>
          <cell r="AZ466">
            <v>34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64.483083033614335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8.5</v>
          </cell>
          <cell r="BN466">
            <v>34</v>
          </cell>
          <cell r="BO466">
            <v>0.53192140062022863</v>
          </cell>
          <cell r="BP466">
            <v>0</v>
          </cell>
          <cell r="BQ466">
            <v>34</v>
          </cell>
          <cell r="BS466">
            <v>0</v>
          </cell>
          <cell r="BT466">
            <v>0</v>
          </cell>
        </row>
        <row r="467">
          <cell r="A467" t="str">
            <v>Data Integrated CRU / iPhone Enterprise / 200MB (Legacy Sales Officer Approval)</v>
          </cell>
          <cell r="B467" t="b">
            <v>0</v>
          </cell>
          <cell r="C467" t="str">
            <v>Data Integrated CRU</v>
          </cell>
          <cell r="D467">
            <v>6674837</v>
          </cell>
          <cell r="E467">
            <v>0</v>
          </cell>
          <cell r="F467" t="str">
            <v>Integrated CRU / iPhone Enterprise / 200MB (Legacy Sales Officer Approval)</v>
          </cell>
          <cell r="G467" t="str">
            <v>iPhone Enterprise</v>
          </cell>
          <cell r="H467" t="str">
            <v>200MB (Legacy Sales Officer Approval)</v>
          </cell>
          <cell r="I467" t="str">
            <v>Add On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 t="str">
            <v>Data Integrated CRU / iPhone Enterprise</v>
          </cell>
          <cell r="O467">
            <v>0</v>
          </cell>
          <cell r="P467" t="str">
            <v>N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30</v>
          </cell>
          <cell r="W467">
            <v>0</v>
          </cell>
          <cell r="X467">
            <v>0</v>
          </cell>
          <cell r="Y467" t="b">
            <v>1</v>
          </cell>
          <cell r="Z467" t="str">
            <v>N/A</v>
          </cell>
          <cell r="AA467">
            <v>0</v>
          </cell>
          <cell r="AB467">
            <v>0</v>
          </cell>
          <cell r="AC467" t="str">
            <v>DiscCRU</v>
          </cell>
          <cell r="AD467" t="str">
            <v>N/A</v>
          </cell>
          <cell r="AE467">
            <v>0.15000000000000002</v>
          </cell>
          <cell r="AF467">
            <v>25.5</v>
          </cell>
          <cell r="AG467" t="b">
            <v>0</v>
          </cell>
          <cell r="AH467" t="str">
            <v>International Bolt Ons</v>
          </cell>
          <cell r="AI467">
            <v>0</v>
          </cell>
          <cell r="AJ467">
            <v>0</v>
          </cell>
          <cell r="AK467">
            <v>0</v>
          </cell>
          <cell r="AL467">
            <v>7.4999999999999997E-2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 t="str">
            <v>DiscCRU</v>
          </cell>
          <cell r="AW467">
            <v>0.15000000000000002</v>
          </cell>
          <cell r="AY467">
            <v>0</v>
          </cell>
          <cell r="AZ467">
            <v>25.5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98.47806890979362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25.5</v>
          </cell>
          <cell r="BO467">
            <v>0.77830025215174525</v>
          </cell>
          <cell r="BP467">
            <v>0</v>
          </cell>
          <cell r="BQ467">
            <v>25.5</v>
          </cell>
          <cell r="BS467">
            <v>0</v>
          </cell>
          <cell r="BT467">
            <v>0</v>
          </cell>
        </row>
        <row r="468">
          <cell r="A468" t="str">
            <v>Data Integrated CRU / iPhone Enterprise / 300MB (Sales Officer Approval)</v>
          </cell>
          <cell r="B468" t="b">
            <v>0</v>
          </cell>
          <cell r="C468" t="str">
            <v>Data Integrated CRU</v>
          </cell>
          <cell r="D468">
            <v>7200417</v>
          </cell>
          <cell r="E468">
            <v>0</v>
          </cell>
          <cell r="F468" t="str">
            <v>Integrated CRU / iPhone Enterprise / 300MB (Sales Officer Approval)</v>
          </cell>
          <cell r="G468" t="str">
            <v>iPhone Enterprise</v>
          </cell>
          <cell r="H468" t="str">
            <v>300MB (Sales Officer Approval)</v>
          </cell>
          <cell r="I468" t="str">
            <v>Add On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 t="str">
            <v>Data Integrated CRU / iPhone Enterprise</v>
          </cell>
          <cell r="O468">
            <v>0</v>
          </cell>
          <cell r="P468" t="str">
            <v>N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35</v>
          </cell>
          <cell r="W468">
            <v>0</v>
          </cell>
          <cell r="X468">
            <v>0</v>
          </cell>
          <cell r="Y468" t="b">
            <v>1</v>
          </cell>
          <cell r="Z468" t="str">
            <v>N/A</v>
          </cell>
          <cell r="AA468">
            <v>0</v>
          </cell>
          <cell r="AB468">
            <v>0</v>
          </cell>
          <cell r="AC468" t="str">
            <v>DiscCRU</v>
          </cell>
          <cell r="AD468" t="str">
            <v>N/A</v>
          </cell>
          <cell r="AE468">
            <v>0.15000000000000002</v>
          </cell>
          <cell r="AF468">
            <v>29.75</v>
          </cell>
          <cell r="AG468" t="b">
            <v>0</v>
          </cell>
          <cell r="AH468" t="str">
            <v>International Bolt Ons</v>
          </cell>
          <cell r="AI468">
            <v>0</v>
          </cell>
          <cell r="AJ468">
            <v>0</v>
          </cell>
          <cell r="AK468">
            <v>0</v>
          </cell>
          <cell r="AL468">
            <v>7.4999999999999997E-2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 t="str">
            <v>DiscCRU</v>
          </cell>
          <cell r="AW468">
            <v>0.15000000000000002</v>
          </cell>
          <cell r="AY468">
            <v>0</v>
          </cell>
          <cell r="AZ468">
            <v>29.75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98.47806890979362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29.75</v>
          </cell>
          <cell r="BO468">
            <v>0.78776953870736866</v>
          </cell>
          <cell r="BP468">
            <v>0</v>
          </cell>
          <cell r="BQ468">
            <v>29.75</v>
          </cell>
          <cell r="BS468">
            <v>0</v>
          </cell>
          <cell r="BT468">
            <v>0</v>
          </cell>
        </row>
        <row r="469">
          <cell r="A469" t="str">
            <v>Data Integrated CRU / iPhone Enterprise / 2GB (Legacy)</v>
          </cell>
          <cell r="B469" t="b">
            <v>0</v>
          </cell>
          <cell r="C469" t="str">
            <v>Data Integrated CRU</v>
          </cell>
          <cell r="D469">
            <v>6674838</v>
          </cell>
          <cell r="E469">
            <v>0</v>
          </cell>
          <cell r="F469" t="str">
            <v>Integrated CRU / iPhone Enterprise / 2GB (Legacy)</v>
          </cell>
          <cell r="G469" t="str">
            <v>iPhone Enterprise</v>
          </cell>
          <cell r="H469" t="str">
            <v>2GB (Legacy)</v>
          </cell>
          <cell r="I469" t="str">
            <v>Add On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 t="str">
            <v>Data Integrated CRU / iPhone Enterprise</v>
          </cell>
          <cell r="O469">
            <v>0.25</v>
          </cell>
          <cell r="P469" t="str">
            <v>N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10</v>
          </cell>
          <cell r="V469">
            <v>40</v>
          </cell>
          <cell r="W469">
            <v>0</v>
          </cell>
          <cell r="X469">
            <v>0</v>
          </cell>
          <cell r="Y469" t="b">
            <v>1</v>
          </cell>
          <cell r="Z469" t="str">
            <v>N/A</v>
          </cell>
          <cell r="AA469">
            <v>0</v>
          </cell>
          <cell r="AB469">
            <v>0</v>
          </cell>
          <cell r="AC469" t="str">
            <v>DiscCRU</v>
          </cell>
          <cell r="AD469" t="str">
            <v>N/A</v>
          </cell>
          <cell r="AE469">
            <v>0.15000000000000002</v>
          </cell>
          <cell r="AF469">
            <v>34</v>
          </cell>
          <cell r="AG469" t="b">
            <v>0</v>
          </cell>
          <cell r="AH469" t="str">
            <v>International Bolt Ons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 t="str">
            <v>DiscCRU</v>
          </cell>
          <cell r="AW469">
            <v>0.15000000000000002</v>
          </cell>
          <cell r="AY469">
            <v>8.5</v>
          </cell>
          <cell r="AZ469">
            <v>34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98.47806890979362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8.5</v>
          </cell>
          <cell r="BN469">
            <v>34</v>
          </cell>
          <cell r="BO469">
            <v>0.760406227899735</v>
          </cell>
          <cell r="BP469">
            <v>0</v>
          </cell>
          <cell r="BQ469">
            <v>34</v>
          </cell>
          <cell r="BS469">
            <v>0</v>
          </cell>
          <cell r="BT469">
            <v>0</v>
          </cell>
        </row>
        <row r="470">
          <cell r="A470" t="str">
            <v>Data Integrated CRU / iPhone Enterprise / 3GB</v>
          </cell>
          <cell r="B470" t="b">
            <v>0</v>
          </cell>
          <cell r="C470" t="str">
            <v>Data Integrated CRU</v>
          </cell>
          <cell r="D470">
            <v>7200418</v>
          </cell>
          <cell r="E470">
            <v>0</v>
          </cell>
          <cell r="F470" t="str">
            <v>Integrated CRU / iPhone Enterprise / 3GB</v>
          </cell>
          <cell r="G470" t="str">
            <v>iPhone Enterprise</v>
          </cell>
          <cell r="H470" t="str">
            <v>3GB</v>
          </cell>
          <cell r="I470" t="str">
            <v>Add On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 t="str">
            <v>Data Integrated CRU / iPhone Enterprise</v>
          </cell>
          <cell r="O470">
            <v>0.5</v>
          </cell>
          <cell r="P470" t="str">
            <v>N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22.5</v>
          </cell>
          <cell r="V470">
            <v>45</v>
          </cell>
          <cell r="W470">
            <v>0</v>
          </cell>
          <cell r="X470">
            <v>0</v>
          </cell>
          <cell r="Y470" t="b">
            <v>1</v>
          </cell>
          <cell r="Z470" t="str">
            <v>N/A</v>
          </cell>
          <cell r="AA470">
            <v>0</v>
          </cell>
          <cell r="AB470">
            <v>0</v>
          </cell>
          <cell r="AC470" t="str">
            <v>DiscCRU</v>
          </cell>
          <cell r="AD470" t="str">
            <v>N/A</v>
          </cell>
          <cell r="AE470">
            <v>0.15000000000000002</v>
          </cell>
          <cell r="AF470">
            <v>38.25</v>
          </cell>
          <cell r="AG470" t="b">
            <v>0</v>
          </cell>
          <cell r="AH470" t="str">
            <v>International Bolt Ons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 t="str">
            <v>DiscCRU</v>
          </cell>
          <cell r="AW470">
            <v>0.15000000000000002</v>
          </cell>
          <cell r="AY470">
            <v>19.125</v>
          </cell>
          <cell r="AZ470">
            <v>38.25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98.47806890979362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19.125</v>
          </cell>
          <cell r="BN470">
            <v>38.25</v>
          </cell>
          <cell r="BO470">
            <v>0.74182681170747244</v>
          </cell>
          <cell r="BP470">
            <v>0</v>
          </cell>
          <cell r="BQ470">
            <v>38.25</v>
          </cell>
          <cell r="BS470">
            <v>0</v>
          </cell>
          <cell r="BT470">
            <v>0</v>
          </cell>
        </row>
        <row r="471">
          <cell r="A471" t="str">
            <v>Data Integrated CRU / iPhone Enterprise / 5GB</v>
          </cell>
          <cell r="B471" t="b">
            <v>0</v>
          </cell>
          <cell r="C471" t="str">
            <v>Data Integrated CRU</v>
          </cell>
          <cell r="D471">
            <v>7200419</v>
          </cell>
          <cell r="E471">
            <v>0</v>
          </cell>
          <cell r="F471" t="str">
            <v>Integrated CRU / iPhone Enterprise / 5GB</v>
          </cell>
          <cell r="G471" t="str">
            <v>iPhone Enterprise</v>
          </cell>
          <cell r="H471" t="str">
            <v>5GB</v>
          </cell>
          <cell r="I471" t="str">
            <v>Add On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 t="str">
            <v>Data Integrated CRU / iPhone Enterprise</v>
          </cell>
          <cell r="O471">
            <v>0.25</v>
          </cell>
          <cell r="P471" t="str">
            <v>N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12.5</v>
          </cell>
          <cell r="V471">
            <v>50</v>
          </cell>
          <cell r="W471">
            <v>0</v>
          </cell>
          <cell r="X471">
            <v>0</v>
          </cell>
          <cell r="Y471" t="b">
            <v>1</v>
          </cell>
          <cell r="Z471" t="str">
            <v>N/A</v>
          </cell>
          <cell r="AA471">
            <v>0</v>
          </cell>
          <cell r="AB471">
            <v>0</v>
          </cell>
          <cell r="AC471" t="str">
            <v>DiscCRU</v>
          </cell>
          <cell r="AD471" t="str">
            <v>N/A</v>
          </cell>
          <cell r="AE471">
            <v>0.15000000000000002</v>
          </cell>
          <cell r="AF471">
            <v>42.5</v>
          </cell>
          <cell r="AG471" t="b">
            <v>0</v>
          </cell>
          <cell r="AH471" t="str">
            <v>International Bolt Ons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 t="str">
            <v>DiscCRU</v>
          </cell>
          <cell r="AW471">
            <v>0.15000000000000002</v>
          </cell>
          <cell r="AY471">
            <v>10.625</v>
          </cell>
          <cell r="AZ471">
            <v>42.5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98.47806890979362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10.625</v>
          </cell>
          <cell r="BN471">
            <v>42.5</v>
          </cell>
          <cell r="BO471">
            <v>0.74549922536171664</v>
          </cell>
          <cell r="BP471">
            <v>0</v>
          </cell>
          <cell r="BQ471">
            <v>42.5</v>
          </cell>
          <cell r="BS471">
            <v>0</v>
          </cell>
          <cell r="BT471">
            <v>0</v>
          </cell>
        </row>
        <row r="472">
          <cell r="A472" t="str">
            <v>Data Integrated CRU / iPhone Enterprise / Unlimited (Legacy)</v>
          </cell>
          <cell r="B472" t="b">
            <v>0</v>
          </cell>
          <cell r="C472" t="str">
            <v>Data Integrated CRU</v>
          </cell>
          <cell r="D472">
            <v>6674839</v>
          </cell>
          <cell r="E472">
            <v>0</v>
          </cell>
          <cell r="F472" t="str">
            <v>Integrated CRU / iPhone Enterprise / Unlimited (Legacy)</v>
          </cell>
          <cell r="G472" t="str">
            <v>iPhone Enterprise</v>
          </cell>
          <cell r="H472" t="str">
            <v>Unlimited (Legacy)</v>
          </cell>
          <cell r="I472" t="str">
            <v>Add On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 t="str">
            <v>Data Integrated CRU / iPhone Enterprise</v>
          </cell>
          <cell r="O472">
            <v>0</v>
          </cell>
          <cell r="P472" t="str">
            <v>N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45</v>
          </cell>
          <cell r="W472">
            <v>0</v>
          </cell>
          <cell r="X472">
            <v>0</v>
          </cell>
          <cell r="Y472" t="b">
            <v>1</v>
          </cell>
          <cell r="Z472" t="str">
            <v>N/A</v>
          </cell>
          <cell r="AA472">
            <v>0</v>
          </cell>
          <cell r="AB472">
            <v>0</v>
          </cell>
          <cell r="AC472" t="str">
            <v>DiscCRU</v>
          </cell>
          <cell r="AD472" t="str">
            <v>N/A</v>
          </cell>
          <cell r="AE472">
            <v>0.15000000000000002</v>
          </cell>
          <cell r="AF472">
            <v>38.25</v>
          </cell>
          <cell r="AG472" t="b">
            <v>0</v>
          </cell>
          <cell r="AH472" t="str">
            <v>International Bolt Ons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 t="str">
            <v>DiscCRU</v>
          </cell>
          <cell r="AW472">
            <v>0.15000000000000002</v>
          </cell>
          <cell r="AY472">
            <v>0</v>
          </cell>
          <cell r="AZ472">
            <v>38.25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98.47806890979362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38.25</v>
          </cell>
          <cell r="BO472">
            <v>0.71415161364683566</v>
          </cell>
          <cell r="BP472">
            <v>0</v>
          </cell>
          <cell r="BQ472">
            <v>38.25</v>
          </cell>
          <cell r="BS472">
            <v>0</v>
          </cell>
          <cell r="BT472">
            <v>0</v>
          </cell>
        </row>
        <row r="473">
          <cell r="A473" t="str">
            <v>Data Integrated CRU / iPhone Enterprise Tethered / 4GB (Legacy)</v>
          </cell>
          <cell r="B473" t="b">
            <v>0</v>
          </cell>
          <cell r="C473" t="str">
            <v>Data Integrated CRU</v>
          </cell>
          <cell r="D473">
            <v>6674836</v>
          </cell>
          <cell r="E473">
            <v>0</v>
          </cell>
          <cell r="F473" t="str">
            <v>Integrated CRU / iPhone Enterprise Tethered / 4GB (Legacy)</v>
          </cell>
          <cell r="G473" t="str">
            <v>iPhone Enterprise Tethered</v>
          </cell>
          <cell r="H473" t="str">
            <v>4GB (Legacy)</v>
          </cell>
          <cell r="I473" t="str">
            <v>Add On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 t="str">
            <v>Data Integrated CRU / iPhone Enterprise Tethered</v>
          </cell>
          <cell r="O473">
            <v>1</v>
          </cell>
          <cell r="P473" t="str">
            <v>N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60</v>
          </cell>
          <cell r="V473">
            <v>60</v>
          </cell>
          <cell r="W473">
            <v>0</v>
          </cell>
          <cell r="X473">
            <v>0</v>
          </cell>
          <cell r="Y473" t="b">
            <v>1</v>
          </cell>
          <cell r="Z473" t="str">
            <v>N/A</v>
          </cell>
          <cell r="AA473">
            <v>0</v>
          </cell>
          <cell r="AB473">
            <v>0</v>
          </cell>
          <cell r="AC473" t="str">
            <v>DiscCRU</v>
          </cell>
          <cell r="AD473" t="str">
            <v>N/A</v>
          </cell>
          <cell r="AE473">
            <v>0.15000000000000002</v>
          </cell>
          <cell r="AF473">
            <v>51</v>
          </cell>
          <cell r="AG473" t="b">
            <v>0</v>
          </cell>
          <cell r="AH473" t="str">
            <v>International Bolt Ons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 t="str">
            <v>DiscCRU</v>
          </cell>
          <cell r="AW473">
            <v>0.15000000000000002</v>
          </cell>
          <cell r="AY473">
            <v>51</v>
          </cell>
          <cell r="AZ473">
            <v>51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129.70909090909095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51</v>
          </cell>
          <cell r="BN473">
            <v>51</v>
          </cell>
          <cell r="BO473">
            <v>0.78001793412391174</v>
          </cell>
          <cell r="BP473">
            <v>0</v>
          </cell>
          <cell r="BQ473">
            <v>51</v>
          </cell>
          <cell r="BS473">
            <v>0</v>
          </cell>
          <cell r="BT473">
            <v>0</v>
          </cell>
        </row>
        <row r="474">
          <cell r="A474" t="str">
            <v>Data Integrated CRU / iPhone Enterprise Tethered / 5GB</v>
          </cell>
          <cell r="B474" t="b">
            <v>0</v>
          </cell>
          <cell r="C474" t="str">
            <v>Data Integrated CRU</v>
          </cell>
          <cell r="D474">
            <v>7200420</v>
          </cell>
          <cell r="E474">
            <v>0</v>
          </cell>
          <cell r="F474" t="str">
            <v>Integrated CRU / iPhone Enterprise Tethered / 5GB</v>
          </cell>
          <cell r="G474" t="str">
            <v>iPhone Enterprise Tethered</v>
          </cell>
          <cell r="H474" t="str">
            <v>5GB</v>
          </cell>
          <cell r="I474" t="str">
            <v>Add On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 t="str">
            <v>Data Integrated CRU / iPhone Enterprise Tethered</v>
          </cell>
          <cell r="O474">
            <v>0</v>
          </cell>
          <cell r="P474" t="str">
            <v>N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65</v>
          </cell>
          <cell r="W474">
            <v>0</v>
          </cell>
          <cell r="X474">
            <v>0</v>
          </cell>
          <cell r="Y474" t="b">
            <v>1</v>
          </cell>
          <cell r="Z474" t="str">
            <v>N/A</v>
          </cell>
          <cell r="AA474">
            <v>0</v>
          </cell>
          <cell r="AB474">
            <v>0</v>
          </cell>
          <cell r="AC474" t="str">
            <v>DiscCRU</v>
          </cell>
          <cell r="AD474" t="str">
            <v>N/A</v>
          </cell>
          <cell r="AE474">
            <v>0.15000000000000002</v>
          </cell>
          <cell r="AF474">
            <v>55.25</v>
          </cell>
          <cell r="AG474" t="b">
            <v>0</v>
          </cell>
          <cell r="AH474" t="str">
            <v>International Bolt Ons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 t="str">
            <v>DiscCRU</v>
          </cell>
          <cell r="AW474">
            <v>0.15000000000000002</v>
          </cell>
          <cell r="AY474">
            <v>0</v>
          </cell>
          <cell r="AZ474">
            <v>55.25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129.70909090909095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55.25</v>
          </cell>
          <cell r="BO474">
            <v>0.76362494683635684</v>
          </cell>
          <cell r="BP474">
            <v>0</v>
          </cell>
          <cell r="BQ474">
            <v>55.25</v>
          </cell>
          <cell r="BS474">
            <v>0</v>
          </cell>
          <cell r="BT474">
            <v>0</v>
          </cell>
        </row>
        <row r="475">
          <cell r="A475" t="str">
            <v>Data Integrated CRU / iPhone Enterprise Tethered / Unlimited (Legacy)</v>
          </cell>
          <cell r="B475" t="b">
            <v>0</v>
          </cell>
          <cell r="C475" t="str">
            <v>Data Integrated CRU</v>
          </cell>
          <cell r="D475">
            <v>7413212</v>
          </cell>
          <cell r="E475">
            <v>0</v>
          </cell>
          <cell r="F475" t="str">
            <v>Integrated CRU / iPhone Enterprise Tethered / Unlimited (Legacy)</v>
          </cell>
          <cell r="G475" t="str">
            <v>iPhone Enterprise Tethered</v>
          </cell>
          <cell r="H475" t="str">
            <v>Unlimited (Legacy)</v>
          </cell>
          <cell r="I475" t="str">
            <v>Add On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 t="str">
            <v>Data Integrated CRU / iPhone Enterprise Tethered</v>
          </cell>
          <cell r="O475">
            <v>0</v>
          </cell>
          <cell r="P475" t="str">
            <v>N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60</v>
          </cell>
          <cell r="W475">
            <v>0</v>
          </cell>
          <cell r="X475">
            <v>0</v>
          </cell>
          <cell r="Y475" t="b">
            <v>1</v>
          </cell>
          <cell r="Z475" t="str">
            <v>N/A</v>
          </cell>
          <cell r="AA475">
            <v>0</v>
          </cell>
          <cell r="AB475">
            <v>0</v>
          </cell>
          <cell r="AC475" t="str">
            <v>DiscCRU</v>
          </cell>
          <cell r="AD475" t="str">
            <v>N/A</v>
          </cell>
          <cell r="AE475">
            <v>0.15000000000000002</v>
          </cell>
          <cell r="AF475">
            <v>51</v>
          </cell>
          <cell r="AG475" t="b">
            <v>0</v>
          </cell>
          <cell r="AH475" t="str">
            <v>International Bolt Ons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 t="str">
            <v>DiscCRU</v>
          </cell>
          <cell r="AW475">
            <v>0.15000000000000002</v>
          </cell>
          <cell r="AY475">
            <v>0</v>
          </cell>
          <cell r="AZ475">
            <v>51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129.70909090909095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51</v>
          </cell>
          <cell r="BO475">
            <v>0.74719386200548221</v>
          </cell>
          <cell r="BP475">
            <v>0</v>
          </cell>
          <cell r="BQ475">
            <v>51</v>
          </cell>
          <cell r="BS475">
            <v>0</v>
          </cell>
          <cell r="BT475">
            <v>0</v>
          </cell>
        </row>
        <row r="476">
          <cell r="A476" t="str">
            <v>Data Integrated CRU / iPhone Enterprise International / 2GB (Legacy)</v>
          </cell>
          <cell r="B476" t="b">
            <v>0</v>
          </cell>
          <cell r="C476" t="str">
            <v>Data Integrated CRU</v>
          </cell>
          <cell r="D476">
            <v>6674834</v>
          </cell>
          <cell r="E476">
            <v>0</v>
          </cell>
          <cell r="F476" t="str">
            <v>Integrated CRU / iPhone Enterprise International / 2GB (Legacy)</v>
          </cell>
          <cell r="G476" t="str">
            <v>iPhone Enterprise International</v>
          </cell>
          <cell r="H476" t="str">
            <v>2GB (Legacy)</v>
          </cell>
          <cell r="I476" t="str">
            <v>Add On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 t="str">
            <v>Data Integrated CRU / iPhone Enterprise International</v>
          </cell>
          <cell r="O476">
            <v>0</v>
          </cell>
          <cell r="P476" t="str">
            <v>N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64.989999999999995</v>
          </cell>
          <cell r="W476">
            <v>0</v>
          </cell>
          <cell r="X476">
            <v>0</v>
          </cell>
          <cell r="Y476" t="b">
            <v>1</v>
          </cell>
          <cell r="Z476" t="str">
            <v>N/A</v>
          </cell>
          <cell r="AA476">
            <v>0</v>
          </cell>
          <cell r="AB476">
            <v>0</v>
          </cell>
          <cell r="AC476" t="str">
            <v>DiscCRU</v>
          </cell>
          <cell r="AD476" t="str">
            <v>N/A</v>
          </cell>
          <cell r="AE476">
            <v>0.15000000000000002</v>
          </cell>
          <cell r="AF476">
            <v>55.241499999999995</v>
          </cell>
          <cell r="AG476" t="b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 t="str">
            <v>DiscCRU</v>
          </cell>
          <cell r="AW476">
            <v>0.15000000000000002</v>
          </cell>
          <cell r="AY476">
            <v>0</v>
          </cell>
          <cell r="AZ476">
            <v>55.241499999999995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98.47806890979362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55.241499999999995</v>
          </cell>
          <cell r="BO476">
            <v>0.77722968422694982</v>
          </cell>
          <cell r="BP476">
            <v>0</v>
          </cell>
          <cell r="BQ476">
            <v>55.241499999999995</v>
          </cell>
          <cell r="BS476">
            <v>0</v>
          </cell>
          <cell r="BT476">
            <v>0</v>
          </cell>
        </row>
        <row r="477">
          <cell r="A477" t="str">
            <v>Data Integrated CRU / iPhone Enterprise International / 3GB (ICB Only)</v>
          </cell>
          <cell r="B477" t="b">
            <v>0</v>
          </cell>
          <cell r="C477" t="str">
            <v>Data Integrated CRU</v>
          </cell>
          <cell r="D477">
            <v>7200454</v>
          </cell>
          <cell r="E477">
            <v>0</v>
          </cell>
          <cell r="F477" t="str">
            <v>Integrated CRU / iPhone Enterprise International / 3GB (ICB Only)</v>
          </cell>
          <cell r="G477" t="str">
            <v>iPhone Enterprise International</v>
          </cell>
          <cell r="H477" t="str">
            <v>3GB (ICB Only)</v>
          </cell>
          <cell r="I477" t="str">
            <v>Add On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 t="str">
            <v>Data Integrated CRU / iPhone Enterprise International</v>
          </cell>
          <cell r="O477">
            <v>1</v>
          </cell>
          <cell r="P477" t="str">
            <v>N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69.989999999999995</v>
          </cell>
          <cell r="V477">
            <v>69.989999999999995</v>
          </cell>
          <cell r="W477">
            <v>0</v>
          </cell>
          <cell r="X477">
            <v>0</v>
          </cell>
          <cell r="Y477" t="b">
            <v>1</v>
          </cell>
          <cell r="Z477" t="str">
            <v>N/A</v>
          </cell>
          <cell r="AA477">
            <v>0</v>
          </cell>
          <cell r="AB477">
            <v>0</v>
          </cell>
          <cell r="AC477" t="str">
            <v>DiscCRU</v>
          </cell>
          <cell r="AD477" t="str">
            <v>N/A</v>
          </cell>
          <cell r="AE477">
            <v>0.15000000000000002</v>
          </cell>
          <cell r="AF477">
            <v>59.491499999999995</v>
          </cell>
          <cell r="AG477" t="b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 t="str">
            <v>DiscCRU</v>
          </cell>
          <cell r="AW477">
            <v>0.15000000000000002</v>
          </cell>
          <cell r="AY477">
            <v>59.491499999999995</v>
          </cell>
          <cell r="AZ477">
            <v>59.491499999999995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98.47806890979362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59.491499999999995</v>
          </cell>
          <cell r="BN477">
            <v>59.491499999999995</v>
          </cell>
          <cell r="BO477">
            <v>0.73659644337303054</v>
          </cell>
          <cell r="BP477">
            <v>0</v>
          </cell>
          <cell r="BQ477">
            <v>59.491499999999995</v>
          </cell>
          <cell r="BS477">
            <v>0</v>
          </cell>
          <cell r="BT477">
            <v>0</v>
          </cell>
        </row>
        <row r="478">
          <cell r="A478" t="str">
            <v>Data Integrated CRU / iPhone Enterprise International / Unlimited (Legacy)</v>
          </cell>
          <cell r="B478" t="b">
            <v>0</v>
          </cell>
          <cell r="C478" t="str">
            <v>Data Integrated CRU</v>
          </cell>
          <cell r="D478">
            <v>6674835</v>
          </cell>
          <cell r="E478">
            <v>0</v>
          </cell>
          <cell r="F478" t="str">
            <v>Integrated CRU / iPhone Enterprise International / Unlimited (Legacy)</v>
          </cell>
          <cell r="G478" t="str">
            <v>iPhone Enterprise International</v>
          </cell>
          <cell r="H478" t="str">
            <v>Unlimited (Legacy)</v>
          </cell>
          <cell r="I478" t="str">
            <v>Add On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 t="str">
            <v>Data Integrated CRU / iPhone Enterprise International</v>
          </cell>
          <cell r="O478">
            <v>0</v>
          </cell>
          <cell r="P478" t="str">
            <v>N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64.989999999999995</v>
          </cell>
          <cell r="W478">
            <v>0</v>
          </cell>
          <cell r="X478">
            <v>0</v>
          </cell>
          <cell r="Y478" t="b">
            <v>1</v>
          </cell>
          <cell r="Z478" t="str">
            <v>N/A</v>
          </cell>
          <cell r="AA478">
            <v>0</v>
          </cell>
          <cell r="AB478">
            <v>0</v>
          </cell>
          <cell r="AC478" t="str">
            <v>DiscCRU</v>
          </cell>
          <cell r="AD478" t="str">
            <v>N/A</v>
          </cell>
          <cell r="AE478">
            <v>0.15000000000000002</v>
          </cell>
          <cell r="AF478">
            <v>55.241499999999995</v>
          </cell>
          <cell r="AG478" t="b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 t="str">
            <v>DiscCRU</v>
          </cell>
          <cell r="AW478">
            <v>0.15000000000000002</v>
          </cell>
          <cell r="AY478">
            <v>0</v>
          </cell>
          <cell r="AZ478">
            <v>55.241499999999995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98.47806890979362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55.241499999999995</v>
          </cell>
          <cell r="BO478">
            <v>0.6589504566850819</v>
          </cell>
          <cell r="BP478">
            <v>0</v>
          </cell>
          <cell r="BQ478">
            <v>55.241499999999995</v>
          </cell>
          <cell r="BS478">
            <v>0</v>
          </cell>
          <cell r="BT478">
            <v>0</v>
          </cell>
        </row>
        <row r="479">
          <cell r="A479" t="str">
            <v>Data Integrated CRU / iPhone Personal / 2GB (Legacy)</v>
          </cell>
          <cell r="B479" t="b">
            <v>0</v>
          </cell>
          <cell r="C479" t="str">
            <v>Data Integrated CRU</v>
          </cell>
          <cell r="D479">
            <v>6674841</v>
          </cell>
          <cell r="E479">
            <v>0</v>
          </cell>
          <cell r="F479" t="str">
            <v>Integrated CRU / iPhone Personal / 2GB (Legacy)</v>
          </cell>
          <cell r="G479" t="str">
            <v>iPhone Personal</v>
          </cell>
          <cell r="H479" t="str">
            <v>2GB (Legacy)</v>
          </cell>
          <cell r="I479" t="str">
            <v>Add On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 t="str">
            <v>Data Integrated CRU / iPhone Personal</v>
          </cell>
          <cell r="O479">
            <v>1</v>
          </cell>
          <cell r="P479" t="str">
            <v>N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25</v>
          </cell>
          <cell r="V479">
            <v>25</v>
          </cell>
          <cell r="W479">
            <v>0</v>
          </cell>
          <cell r="X479">
            <v>0</v>
          </cell>
          <cell r="Y479" t="b">
            <v>1</v>
          </cell>
          <cell r="Z479" t="str">
            <v>N/A</v>
          </cell>
          <cell r="AA479">
            <v>0</v>
          </cell>
          <cell r="AB479">
            <v>0</v>
          </cell>
          <cell r="AC479" t="str">
            <v>DiscCRU</v>
          </cell>
          <cell r="AD479" t="str">
            <v>N/A</v>
          </cell>
          <cell r="AE479">
            <v>0.15000000000000002</v>
          </cell>
          <cell r="AF479">
            <v>21.25</v>
          </cell>
          <cell r="AG479" t="b">
            <v>0</v>
          </cell>
          <cell r="AH479" t="str">
            <v>International Bolt Ons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 t="str">
            <v>DiscCRU</v>
          </cell>
          <cell r="AW479">
            <v>0.15000000000000002</v>
          </cell>
          <cell r="AY479">
            <v>21.25</v>
          </cell>
          <cell r="AZ479">
            <v>21.25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98.47806890979362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21.25</v>
          </cell>
          <cell r="BN479">
            <v>21.25</v>
          </cell>
          <cell r="BO479">
            <v>0.62092626609624979</v>
          </cell>
          <cell r="BP479">
            <v>0</v>
          </cell>
          <cell r="BQ479">
            <v>21.25</v>
          </cell>
          <cell r="BS479">
            <v>0</v>
          </cell>
          <cell r="BT479">
            <v>0</v>
          </cell>
        </row>
        <row r="480">
          <cell r="A480" t="str">
            <v>Data Integrated CRU / iPhone Personal / 3GB</v>
          </cell>
          <cell r="B480" t="b">
            <v>0</v>
          </cell>
          <cell r="C480" t="str">
            <v>Data Integrated CRU</v>
          </cell>
          <cell r="D480">
            <v>7200421</v>
          </cell>
          <cell r="E480">
            <v>0</v>
          </cell>
          <cell r="F480" t="str">
            <v>Integrated CRU / iPhone Personal / 3GB</v>
          </cell>
          <cell r="G480" t="str">
            <v>iPhone Personal</v>
          </cell>
          <cell r="H480" t="str">
            <v>3GB</v>
          </cell>
          <cell r="I480" t="str">
            <v>Add On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 t="str">
            <v>Data Integrated CRU / iPhone Personal</v>
          </cell>
          <cell r="O480">
            <v>0</v>
          </cell>
          <cell r="P480" t="str">
            <v>N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30</v>
          </cell>
          <cell r="W480">
            <v>0</v>
          </cell>
          <cell r="X480">
            <v>0</v>
          </cell>
          <cell r="Y480" t="b">
            <v>1</v>
          </cell>
          <cell r="Z480" t="str">
            <v>N/A</v>
          </cell>
          <cell r="AA480">
            <v>0</v>
          </cell>
          <cell r="AB480">
            <v>0</v>
          </cell>
          <cell r="AC480" t="str">
            <v>DiscCRU</v>
          </cell>
          <cell r="AD480" t="str">
            <v>N/A</v>
          </cell>
          <cell r="AE480">
            <v>0.15000000000000002</v>
          </cell>
          <cell r="AF480">
            <v>25.5</v>
          </cell>
          <cell r="AG480" t="b">
            <v>0</v>
          </cell>
          <cell r="AH480" t="str">
            <v>International Bolt Ons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 t="str">
            <v>DiscCRU</v>
          </cell>
          <cell r="AW480">
            <v>0.15000000000000002</v>
          </cell>
          <cell r="AY480">
            <v>0</v>
          </cell>
          <cell r="AZ480">
            <v>25.5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98.47806890979362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25.5</v>
          </cell>
          <cell r="BO480">
            <v>0.60761507713591112</v>
          </cell>
          <cell r="BP480">
            <v>0</v>
          </cell>
          <cell r="BQ480">
            <v>25.5</v>
          </cell>
          <cell r="BS480">
            <v>0</v>
          </cell>
          <cell r="BT480">
            <v>0</v>
          </cell>
        </row>
        <row r="481">
          <cell r="A481" t="str">
            <v>Data Integrated CRU / iPhone Personal / Unlimited (Legacy)</v>
          </cell>
          <cell r="B481" t="b">
            <v>0</v>
          </cell>
          <cell r="C481" t="str">
            <v>Data Integrated CRU</v>
          </cell>
          <cell r="D481">
            <v>6674842</v>
          </cell>
          <cell r="E481">
            <v>0</v>
          </cell>
          <cell r="F481" t="str">
            <v>Integrated CRU / iPhone Personal / Unlimited (Legacy)</v>
          </cell>
          <cell r="G481" t="str">
            <v>iPhone Personal</v>
          </cell>
          <cell r="H481" t="str">
            <v>Unlimited (Legacy)</v>
          </cell>
          <cell r="I481" t="str">
            <v>Add On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 t="str">
            <v>Data Integrated CRU / iPhone Personal</v>
          </cell>
          <cell r="O481">
            <v>0</v>
          </cell>
          <cell r="P481" t="str">
            <v>N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30</v>
          </cell>
          <cell r="W481">
            <v>0</v>
          </cell>
          <cell r="X481">
            <v>0</v>
          </cell>
          <cell r="Y481" t="b">
            <v>1</v>
          </cell>
          <cell r="Z481" t="str">
            <v>N/A</v>
          </cell>
          <cell r="AA481">
            <v>0</v>
          </cell>
          <cell r="AB481">
            <v>0</v>
          </cell>
          <cell r="AC481" t="str">
            <v>DiscCRU</v>
          </cell>
          <cell r="AD481" t="str">
            <v>N/A</v>
          </cell>
          <cell r="AE481">
            <v>0.15000000000000002</v>
          </cell>
          <cell r="AF481">
            <v>25.5</v>
          </cell>
          <cell r="AG481" t="b">
            <v>0</v>
          </cell>
          <cell r="AH481" t="str">
            <v>International Bolt Ons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 t="str">
            <v>DiscCRU</v>
          </cell>
          <cell r="AW481">
            <v>0.15000000000000002</v>
          </cell>
          <cell r="AY481">
            <v>0</v>
          </cell>
          <cell r="AZ481">
            <v>25.5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98.47806890979362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25.5</v>
          </cell>
          <cell r="BO481">
            <v>0.67712487691611511</v>
          </cell>
          <cell r="BP481">
            <v>0</v>
          </cell>
          <cell r="BQ481">
            <v>25.5</v>
          </cell>
          <cell r="BS481">
            <v>0</v>
          </cell>
          <cell r="BT481">
            <v>0</v>
          </cell>
        </row>
        <row r="482">
          <cell r="A482" t="str">
            <v>Data Integrated CRU / iPhone Personal Tethered / 4GB (Legacy)</v>
          </cell>
          <cell r="B482" t="b">
            <v>0</v>
          </cell>
          <cell r="C482" t="str">
            <v>Data Integrated CRU</v>
          </cell>
          <cell r="D482">
            <v>6674840</v>
          </cell>
          <cell r="E482">
            <v>0</v>
          </cell>
          <cell r="F482" t="str">
            <v>Integrated CRU / iPhone Personal Tethered / 4GB (Legacy)</v>
          </cell>
          <cell r="G482" t="str">
            <v>iPhone Personal Tethered</v>
          </cell>
          <cell r="H482" t="str">
            <v>4GB (Legacy)</v>
          </cell>
          <cell r="I482" t="str">
            <v>Add On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 t="str">
            <v>Data Integrated CRU / iPhone Personal Tethered</v>
          </cell>
          <cell r="O482">
            <v>1</v>
          </cell>
          <cell r="P482" t="str">
            <v>N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45</v>
          </cell>
          <cell r="V482">
            <v>45</v>
          </cell>
          <cell r="W482">
            <v>0</v>
          </cell>
          <cell r="X482">
            <v>0</v>
          </cell>
          <cell r="Y482" t="b">
            <v>1</v>
          </cell>
          <cell r="Z482" t="str">
            <v>N/A</v>
          </cell>
          <cell r="AA482">
            <v>0</v>
          </cell>
          <cell r="AB482">
            <v>0</v>
          </cell>
          <cell r="AC482" t="str">
            <v>DiscCRU</v>
          </cell>
          <cell r="AD482" t="str">
            <v>N/A</v>
          </cell>
          <cell r="AE482">
            <v>0.15000000000000002</v>
          </cell>
          <cell r="AF482">
            <v>38.25</v>
          </cell>
          <cell r="AG482" t="b">
            <v>0</v>
          </cell>
          <cell r="AH482" t="str">
            <v>International Bolt Ons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 t="str">
            <v>DiscCRU</v>
          </cell>
          <cell r="AW482">
            <v>0.15000000000000002</v>
          </cell>
          <cell r="AY482">
            <v>38.25</v>
          </cell>
          <cell r="AZ482">
            <v>38.25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98.47806890979362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38.25</v>
          </cell>
          <cell r="BN482">
            <v>38.25</v>
          </cell>
          <cell r="BO482">
            <v>0.67810949524228548</v>
          </cell>
          <cell r="BP482">
            <v>0</v>
          </cell>
          <cell r="BQ482">
            <v>38.25</v>
          </cell>
          <cell r="BS482">
            <v>0</v>
          </cell>
          <cell r="BT482">
            <v>0</v>
          </cell>
        </row>
        <row r="483">
          <cell r="A483" t="str">
            <v>Data Integrated CRU / iPhone Personal Tethered / 5GB</v>
          </cell>
          <cell r="B483" t="b">
            <v>0</v>
          </cell>
          <cell r="C483" t="str">
            <v>Data Integrated CRU</v>
          </cell>
          <cell r="D483">
            <v>7200422</v>
          </cell>
          <cell r="E483">
            <v>0</v>
          </cell>
          <cell r="F483" t="str">
            <v>Integrated CRU / iPhone Personal Tethered / 5GB</v>
          </cell>
          <cell r="G483" t="str">
            <v>iPhone Personal Tethered</v>
          </cell>
          <cell r="H483" t="str">
            <v>5GB</v>
          </cell>
          <cell r="I483" t="str">
            <v>Add On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 t="str">
            <v>Data Integrated CRU / iPhone Personal Tethered</v>
          </cell>
          <cell r="O483">
            <v>0</v>
          </cell>
          <cell r="P483" t="str">
            <v>N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50</v>
          </cell>
          <cell r="W483">
            <v>0</v>
          </cell>
          <cell r="X483">
            <v>0</v>
          </cell>
          <cell r="Y483" t="b">
            <v>1</v>
          </cell>
          <cell r="Z483" t="str">
            <v>N/A</v>
          </cell>
          <cell r="AA483">
            <v>0</v>
          </cell>
          <cell r="AB483">
            <v>0</v>
          </cell>
          <cell r="AC483" t="str">
            <v>DiscCRU</v>
          </cell>
          <cell r="AD483" t="str">
            <v>N/A</v>
          </cell>
          <cell r="AE483">
            <v>0.15000000000000002</v>
          </cell>
          <cell r="AF483">
            <v>42.5</v>
          </cell>
          <cell r="AG483" t="b">
            <v>0</v>
          </cell>
          <cell r="AH483" t="str">
            <v>International Bolt Ons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 t="str">
            <v>DiscCRU</v>
          </cell>
          <cell r="AW483">
            <v>0.15000000000000002</v>
          </cell>
          <cell r="AY483">
            <v>0</v>
          </cell>
          <cell r="AZ483">
            <v>42.5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98.47806890979362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42.5</v>
          </cell>
          <cell r="BO483">
            <v>0.6644044589514787</v>
          </cell>
          <cell r="BP483">
            <v>0</v>
          </cell>
          <cell r="BQ483">
            <v>42.5</v>
          </cell>
          <cell r="BS483">
            <v>0</v>
          </cell>
          <cell r="BT483">
            <v>0</v>
          </cell>
        </row>
        <row r="484">
          <cell r="A484" t="str">
            <v>Data Integrated CRU / Smartphone Enterprise / 200MB (Legacy Sales Officer Approval)</v>
          </cell>
          <cell r="B484" t="b">
            <v>0</v>
          </cell>
          <cell r="C484" t="str">
            <v>Data Integrated CRU</v>
          </cell>
          <cell r="D484">
            <v>6674856</v>
          </cell>
          <cell r="E484">
            <v>0</v>
          </cell>
          <cell r="F484" t="str">
            <v>Integrated CRU / Smartphone Enterprise / 200MB (Legacy Sales Officer Approval)</v>
          </cell>
          <cell r="G484" t="str">
            <v>Smartphone Enterprise</v>
          </cell>
          <cell r="H484" t="str">
            <v>200MB (Legacy Sales Officer Approval)</v>
          </cell>
          <cell r="I484" t="str">
            <v>Add On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 t="str">
            <v>Data Integrated CRU / Smartphone Enterprise</v>
          </cell>
          <cell r="O484">
            <v>0</v>
          </cell>
          <cell r="P484" t="str">
            <v>N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30</v>
          </cell>
          <cell r="W484">
            <v>0</v>
          </cell>
          <cell r="X484">
            <v>0</v>
          </cell>
          <cell r="Y484" t="b">
            <v>1</v>
          </cell>
          <cell r="Z484" t="str">
            <v>N/A</v>
          </cell>
          <cell r="AA484">
            <v>0</v>
          </cell>
          <cell r="AB484">
            <v>0</v>
          </cell>
          <cell r="AC484" t="str">
            <v>DiscCRU</v>
          </cell>
          <cell r="AD484" t="str">
            <v>N/A</v>
          </cell>
          <cell r="AE484">
            <v>0.15000000000000002</v>
          </cell>
          <cell r="AF484">
            <v>25.5</v>
          </cell>
          <cell r="AG484" t="b">
            <v>0</v>
          </cell>
          <cell r="AH484" t="str">
            <v>International Bolt Ons</v>
          </cell>
          <cell r="AI484">
            <v>0</v>
          </cell>
          <cell r="AJ484">
            <v>0</v>
          </cell>
          <cell r="AK484">
            <v>0</v>
          </cell>
          <cell r="AL484">
            <v>7.4999999999999997E-2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 t="str">
            <v>DiscCRU</v>
          </cell>
          <cell r="AW484">
            <v>0.15000000000000002</v>
          </cell>
          <cell r="AY484">
            <v>0</v>
          </cell>
          <cell r="AZ484">
            <v>25.5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53.544674701758673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25.5</v>
          </cell>
          <cell r="BO484">
            <v>0.74251929034193753</v>
          </cell>
          <cell r="BP484">
            <v>0</v>
          </cell>
          <cell r="BQ484">
            <v>25.5</v>
          </cell>
          <cell r="BS484">
            <v>0</v>
          </cell>
          <cell r="BT484">
            <v>0</v>
          </cell>
        </row>
        <row r="485">
          <cell r="A485" t="str">
            <v>Data Integrated CRU / Smartphone Enterprise / 300MB (Sales Officer Approval)</v>
          </cell>
          <cell r="B485" t="b">
            <v>0</v>
          </cell>
          <cell r="C485" t="str">
            <v>Data Integrated CRU</v>
          </cell>
          <cell r="D485">
            <v>7200423</v>
          </cell>
          <cell r="E485">
            <v>0</v>
          </cell>
          <cell r="F485" t="str">
            <v>Integrated CRU / Smartphone Enterprise / 300MB (Sales Officer Approval)</v>
          </cell>
          <cell r="G485" t="str">
            <v>Smartphone Enterprise</v>
          </cell>
          <cell r="H485" t="str">
            <v>300MB (Sales Officer Approval)</v>
          </cell>
          <cell r="I485" t="str">
            <v>Add On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 t="str">
            <v>Data Integrated CRU / Smartphone Enterprise</v>
          </cell>
          <cell r="O485">
            <v>0.2</v>
          </cell>
          <cell r="P485" t="str">
            <v>N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7</v>
          </cell>
          <cell r="V485">
            <v>35</v>
          </cell>
          <cell r="W485">
            <v>0</v>
          </cell>
          <cell r="X485">
            <v>0</v>
          </cell>
          <cell r="Y485" t="b">
            <v>1</v>
          </cell>
          <cell r="Z485" t="str">
            <v>N/A</v>
          </cell>
          <cell r="AA485">
            <v>0</v>
          </cell>
          <cell r="AB485">
            <v>0</v>
          </cell>
          <cell r="AC485" t="str">
            <v>DiscCRU</v>
          </cell>
          <cell r="AD485" t="str">
            <v>N/A</v>
          </cell>
          <cell r="AE485">
            <v>0.15000000000000002</v>
          </cell>
          <cell r="AF485">
            <v>29.75</v>
          </cell>
          <cell r="AG485" t="b">
            <v>0</v>
          </cell>
          <cell r="AH485" t="str">
            <v>International Bolt Ons</v>
          </cell>
          <cell r="AI485">
            <v>0</v>
          </cell>
          <cell r="AJ485">
            <v>0</v>
          </cell>
          <cell r="AK485">
            <v>0</v>
          </cell>
          <cell r="AL485">
            <v>7.4999999999999997E-2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 t="str">
            <v>DiscCRU</v>
          </cell>
          <cell r="AW485">
            <v>0.15000000000000002</v>
          </cell>
          <cell r="AY485">
            <v>5.95</v>
          </cell>
          <cell r="AZ485">
            <v>29.75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53.544674701758673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5.95</v>
          </cell>
          <cell r="BN485">
            <v>29.75</v>
          </cell>
          <cell r="BO485">
            <v>0.76110878575669139</v>
          </cell>
          <cell r="BP485">
            <v>0</v>
          </cell>
          <cell r="BQ485">
            <v>29.75</v>
          </cell>
          <cell r="BS485">
            <v>0</v>
          </cell>
          <cell r="BT485">
            <v>0</v>
          </cell>
        </row>
        <row r="486">
          <cell r="A486" t="str">
            <v>Data Integrated CRU / Smartphone Enterprise / 2GB (Legacy)</v>
          </cell>
          <cell r="B486" t="b">
            <v>0</v>
          </cell>
          <cell r="C486" t="str">
            <v>Data Integrated CRU</v>
          </cell>
          <cell r="D486">
            <v>6674857</v>
          </cell>
          <cell r="E486">
            <v>0</v>
          </cell>
          <cell r="F486" t="str">
            <v>Integrated CRU / Smartphone Enterprise / 2GB (Legacy)</v>
          </cell>
          <cell r="G486" t="str">
            <v>Smartphone Enterprise</v>
          </cell>
          <cell r="H486" t="str">
            <v>2GB (Legacy)</v>
          </cell>
          <cell r="I486" t="str">
            <v>Add On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 t="str">
            <v>Data Integrated CRU / Smartphone Enterprise</v>
          </cell>
          <cell r="O486">
            <v>0.4</v>
          </cell>
          <cell r="P486" t="str">
            <v>N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16</v>
          </cell>
          <cell r="V486">
            <v>40</v>
          </cell>
          <cell r="W486">
            <v>0</v>
          </cell>
          <cell r="X486">
            <v>0</v>
          </cell>
          <cell r="Y486" t="b">
            <v>1</v>
          </cell>
          <cell r="Z486" t="str">
            <v>N/A</v>
          </cell>
          <cell r="AA486">
            <v>0</v>
          </cell>
          <cell r="AB486">
            <v>0</v>
          </cell>
          <cell r="AC486" t="str">
            <v>DiscCRU</v>
          </cell>
          <cell r="AD486" t="str">
            <v>N/A</v>
          </cell>
          <cell r="AE486">
            <v>0.15000000000000002</v>
          </cell>
          <cell r="AF486">
            <v>34</v>
          </cell>
          <cell r="AG486" t="b">
            <v>0</v>
          </cell>
          <cell r="AH486" t="str">
            <v>International Bolt Ons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 t="str">
            <v>DiscCRU</v>
          </cell>
          <cell r="AW486">
            <v>0.15000000000000002</v>
          </cell>
          <cell r="AY486">
            <v>13.600000000000001</v>
          </cell>
          <cell r="AZ486">
            <v>34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53.544674701758673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13.600000000000001</v>
          </cell>
          <cell r="BN486">
            <v>34</v>
          </cell>
          <cell r="BO486">
            <v>0.74464036991391747</v>
          </cell>
          <cell r="BP486">
            <v>0</v>
          </cell>
          <cell r="BQ486">
            <v>34</v>
          </cell>
          <cell r="BS486">
            <v>0</v>
          </cell>
          <cell r="BT486">
            <v>0</v>
          </cell>
        </row>
        <row r="487">
          <cell r="A487" t="str">
            <v>Data Integrated CRU / Smartphone Enterprise / 3GB</v>
          </cell>
          <cell r="B487" t="b">
            <v>0</v>
          </cell>
          <cell r="C487" t="str">
            <v>Data Integrated CRU</v>
          </cell>
          <cell r="D487">
            <v>7200424</v>
          </cell>
          <cell r="E487">
            <v>0</v>
          </cell>
          <cell r="F487" t="str">
            <v>Integrated CRU / Smartphone Enterprise / 3GB</v>
          </cell>
          <cell r="G487" t="str">
            <v>Smartphone Enterprise</v>
          </cell>
          <cell r="H487" t="str">
            <v>3GB</v>
          </cell>
          <cell r="I487" t="str">
            <v>Add On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 t="str">
            <v>Data Integrated CRU / Smartphone Enterprise</v>
          </cell>
          <cell r="O487">
            <v>0.4</v>
          </cell>
          <cell r="P487" t="str">
            <v>N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18</v>
          </cell>
          <cell r="V487">
            <v>45</v>
          </cell>
          <cell r="W487">
            <v>0</v>
          </cell>
          <cell r="X487">
            <v>0</v>
          </cell>
          <cell r="Y487" t="b">
            <v>1</v>
          </cell>
          <cell r="Z487" t="str">
            <v>N/A</v>
          </cell>
          <cell r="AA487">
            <v>0</v>
          </cell>
          <cell r="AB487">
            <v>0</v>
          </cell>
          <cell r="AC487" t="str">
            <v>DiscCRU</v>
          </cell>
          <cell r="AD487" t="str">
            <v>N/A</v>
          </cell>
          <cell r="AE487">
            <v>0.15000000000000002</v>
          </cell>
          <cell r="AF487">
            <v>38.25</v>
          </cell>
          <cell r="AG487" t="b">
            <v>0</v>
          </cell>
          <cell r="AH487" t="str">
            <v>International Bolt Ons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 t="str">
            <v>DiscCRU</v>
          </cell>
          <cell r="AW487">
            <v>0.15000000000000002</v>
          </cell>
          <cell r="AY487">
            <v>15.3</v>
          </cell>
          <cell r="AZ487">
            <v>38.25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53.544674701758673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15.3</v>
          </cell>
          <cell r="BN487">
            <v>38.25</v>
          </cell>
          <cell r="BO487">
            <v>0.73633686683677313</v>
          </cell>
          <cell r="BP487">
            <v>0</v>
          </cell>
          <cell r="BQ487">
            <v>38.25</v>
          </cell>
          <cell r="BS487">
            <v>0</v>
          </cell>
          <cell r="BT487">
            <v>0</v>
          </cell>
        </row>
        <row r="488">
          <cell r="A488" t="str">
            <v>Data Integrated CRU / Smartphone Enterprise / 5GB</v>
          </cell>
          <cell r="B488" t="b">
            <v>0</v>
          </cell>
          <cell r="C488" t="str">
            <v>Data Integrated CRU</v>
          </cell>
          <cell r="D488">
            <v>7200425</v>
          </cell>
          <cell r="E488">
            <v>0</v>
          </cell>
          <cell r="F488" t="str">
            <v>Integrated CRU / Smartphone Enterprise / 5GB</v>
          </cell>
          <cell r="G488" t="str">
            <v>Smartphone Enterprise</v>
          </cell>
          <cell r="H488" t="str">
            <v>5GB</v>
          </cell>
          <cell r="I488" t="str">
            <v>Add On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 t="str">
            <v>Data Integrated CRU / Smartphone Enterprise</v>
          </cell>
          <cell r="O488">
            <v>0</v>
          </cell>
          <cell r="P488" t="str">
            <v>N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50</v>
          </cell>
          <cell r="W488">
            <v>0</v>
          </cell>
          <cell r="X488">
            <v>0</v>
          </cell>
          <cell r="Y488" t="b">
            <v>1</v>
          </cell>
          <cell r="Z488" t="str">
            <v>N/A</v>
          </cell>
          <cell r="AA488">
            <v>0</v>
          </cell>
          <cell r="AB488">
            <v>0</v>
          </cell>
          <cell r="AC488" t="str">
            <v>DiscCRU</v>
          </cell>
          <cell r="AD488" t="str">
            <v>N/A</v>
          </cell>
          <cell r="AE488">
            <v>0.15000000000000002</v>
          </cell>
          <cell r="AF488">
            <v>42.5</v>
          </cell>
          <cell r="AG488" t="b">
            <v>0</v>
          </cell>
          <cell r="AH488" t="str">
            <v>International Bolt Ons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 t="str">
            <v>DiscCRU</v>
          </cell>
          <cell r="AW488">
            <v>0.15000000000000002</v>
          </cell>
          <cell r="AY488">
            <v>0</v>
          </cell>
          <cell r="AZ488">
            <v>42.5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53.544674701758673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42.5</v>
          </cell>
          <cell r="BO488">
            <v>0.70131089613147468</v>
          </cell>
          <cell r="BP488">
            <v>0</v>
          </cell>
          <cell r="BQ488">
            <v>42.5</v>
          </cell>
          <cell r="BS488">
            <v>0</v>
          </cell>
          <cell r="BT488">
            <v>0</v>
          </cell>
        </row>
        <row r="489">
          <cell r="A489" t="str">
            <v>Data Integrated CRU / Smartphone Enterprise / Unlimited (Legacy)</v>
          </cell>
          <cell r="B489" t="b">
            <v>0</v>
          </cell>
          <cell r="C489" t="str">
            <v>Data Integrated CRU</v>
          </cell>
          <cell r="D489">
            <v>6674858</v>
          </cell>
          <cell r="E489">
            <v>0</v>
          </cell>
          <cell r="F489" t="str">
            <v>Integrated CRU / Smartphone Enterprise / Unlimited (Legacy)</v>
          </cell>
          <cell r="G489" t="str">
            <v>Smartphone Enterprise</v>
          </cell>
          <cell r="H489" t="str">
            <v>Unlimited (Legacy)</v>
          </cell>
          <cell r="I489" t="str">
            <v>Add On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 t="str">
            <v>Data Integrated CRU / Smartphone Enterprise</v>
          </cell>
          <cell r="O489">
            <v>0</v>
          </cell>
          <cell r="P489" t="str">
            <v>N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40</v>
          </cell>
          <cell r="W489">
            <v>0</v>
          </cell>
          <cell r="X489">
            <v>0</v>
          </cell>
          <cell r="Y489" t="b">
            <v>1</v>
          </cell>
          <cell r="Z489" t="str">
            <v>N/A</v>
          </cell>
          <cell r="AA489">
            <v>0</v>
          </cell>
          <cell r="AB489">
            <v>0</v>
          </cell>
          <cell r="AC489" t="str">
            <v>DiscCRU</v>
          </cell>
          <cell r="AD489" t="str">
            <v>N/A</v>
          </cell>
          <cell r="AE489">
            <v>0.15000000000000002</v>
          </cell>
          <cell r="AF489">
            <v>34</v>
          </cell>
          <cell r="AG489" t="b">
            <v>0</v>
          </cell>
          <cell r="AH489" t="str">
            <v>International Bolt Ons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 t="str">
            <v>DiscCRU</v>
          </cell>
          <cell r="AW489">
            <v>0.15000000000000002</v>
          </cell>
          <cell r="AY489">
            <v>0</v>
          </cell>
          <cell r="AZ489">
            <v>34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53.544674701758673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34</v>
          </cell>
          <cell r="BO489">
            <v>0.63603130775734884</v>
          </cell>
          <cell r="BP489">
            <v>0</v>
          </cell>
          <cell r="BQ489">
            <v>34</v>
          </cell>
          <cell r="BS489">
            <v>0</v>
          </cell>
          <cell r="BT489">
            <v>0</v>
          </cell>
        </row>
        <row r="490">
          <cell r="A490" t="str">
            <v>Data Integrated CRU / Smartphone Enterprise Tethered / 4GB (Legacy)</v>
          </cell>
          <cell r="B490" t="b">
            <v>0</v>
          </cell>
          <cell r="C490" t="str">
            <v>Data Integrated CRU</v>
          </cell>
          <cell r="D490">
            <v>6674852</v>
          </cell>
          <cell r="E490">
            <v>0</v>
          </cell>
          <cell r="F490" t="str">
            <v>Integrated CRU / Smartphone Enterprise Tethered / 4GB (Legacy)</v>
          </cell>
          <cell r="G490" t="str">
            <v>Smartphone Enterprise Tethered</v>
          </cell>
          <cell r="H490" t="str">
            <v>4GB (Legacy)</v>
          </cell>
          <cell r="I490" t="str">
            <v>Add On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 t="str">
            <v>Data Integrated CRU / Smartphone Enterprise Tethered</v>
          </cell>
          <cell r="O490">
            <v>0.8</v>
          </cell>
          <cell r="P490" t="str">
            <v>N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48</v>
          </cell>
          <cell r="V490">
            <v>60</v>
          </cell>
          <cell r="W490">
            <v>0</v>
          </cell>
          <cell r="X490">
            <v>0</v>
          </cell>
          <cell r="Y490" t="b">
            <v>1</v>
          </cell>
          <cell r="Z490" t="str">
            <v>N/A</v>
          </cell>
          <cell r="AA490">
            <v>0</v>
          </cell>
          <cell r="AB490">
            <v>0</v>
          </cell>
          <cell r="AC490" t="str">
            <v>DiscCRU</v>
          </cell>
          <cell r="AD490" t="str">
            <v>N/A</v>
          </cell>
          <cell r="AE490">
            <v>0.15000000000000002</v>
          </cell>
          <cell r="AF490">
            <v>51</v>
          </cell>
          <cell r="AG490" t="b">
            <v>0</v>
          </cell>
          <cell r="AH490" t="str">
            <v>International Bolt Ons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 t="str">
            <v>DiscCRU</v>
          </cell>
          <cell r="AW490">
            <v>0.15000000000000002</v>
          </cell>
          <cell r="AY490">
            <v>40.800000000000004</v>
          </cell>
          <cell r="AZ490">
            <v>51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51.185888738127581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40.800000000000004</v>
          </cell>
          <cell r="BN490">
            <v>51</v>
          </cell>
          <cell r="BO490">
            <v>0.74341562367866565</v>
          </cell>
          <cell r="BP490">
            <v>0</v>
          </cell>
          <cell r="BQ490">
            <v>51</v>
          </cell>
          <cell r="BS490">
            <v>0</v>
          </cell>
          <cell r="BT490">
            <v>0</v>
          </cell>
        </row>
        <row r="491">
          <cell r="A491" t="str">
            <v>Data Integrated CRU / Smartphone Enterprise Tethered / 5GB</v>
          </cell>
          <cell r="B491" t="b">
            <v>0</v>
          </cell>
          <cell r="C491" t="str">
            <v>Data Integrated CRU</v>
          </cell>
          <cell r="D491">
            <v>7200426</v>
          </cell>
          <cell r="E491">
            <v>0</v>
          </cell>
          <cell r="F491" t="str">
            <v>Integrated CRU / Smartphone Enterprise Tethered / 5GB</v>
          </cell>
          <cell r="G491" t="str">
            <v>Smartphone Enterprise Tethered</v>
          </cell>
          <cell r="H491" t="str">
            <v>5GB</v>
          </cell>
          <cell r="I491" t="str">
            <v>Add On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 t="str">
            <v>Data Integrated CRU / Smartphone Enterprise Tethered</v>
          </cell>
          <cell r="O491">
            <v>0.2</v>
          </cell>
          <cell r="P491" t="str">
            <v>N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13</v>
          </cell>
          <cell r="V491">
            <v>65</v>
          </cell>
          <cell r="W491">
            <v>0</v>
          </cell>
          <cell r="X491">
            <v>0</v>
          </cell>
          <cell r="Y491" t="b">
            <v>1</v>
          </cell>
          <cell r="Z491" t="str">
            <v>N/A</v>
          </cell>
          <cell r="AA491">
            <v>0</v>
          </cell>
          <cell r="AB491">
            <v>0</v>
          </cell>
          <cell r="AC491" t="str">
            <v>DiscCRU</v>
          </cell>
          <cell r="AD491" t="str">
            <v>N/A</v>
          </cell>
          <cell r="AE491">
            <v>0.15000000000000002</v>
          </cell>
          <cell r="AF491">
            <v>55.25</v>
          </cell>
          <cell r="AG491" t="b">
            <v>0</v>
          </cell>
          <cell r="AH491" t="str">
            <v>International Bolt Ons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 t="str">
            <v>DiscCRU</v>
          </cell>
          <cell r="AW491">
            <v>0.15000000000000002</v>
          </cell>
          <cell r="AY491">
            <v>11.05</v>
          </cell>
          <cell r="AZ491">
            <v>55.25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51.185888738127581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11.05</v>
          </cell>
          <cell r="BN491">
            <v>55.25</v>
          </cell>
          <cell r="BO491">
            <v>0.73284080406459784</v>
          </cell>
          <cell r="BP491">
            <v>0</v>
          </cell>
          <cell r="BQ491">
            <v>55.25</v>
          </cell>
          <cell r="BS491">
            <v>0</v>
          </cell>
          <cell r="BT491">
            <v>0</v>
          </cell>
        </row>
        <row r="492">
          <cell r="A492" t="str">
            <v>Data Integrated CRU / Smartphone Enterprise Tethered / Unlimited (Legacy)</v>
          </cell>
          <cell r="B492" t="b">
            <v>0</v>
          </cell>
          <cell r="C492" t="str">
            <v>Data Integrated CRU</v>
          </cell>
          <cell r="D492">
            <v>6674853</v>
          </cell>
          <cell r="E492">
            <v>0</v>
          </cell>
          <cell r="F492" t="str">
            <v>Integrated CRU / Smartphone Enterprise Tethered / Unlimited (Legacy)</v>
          </cell>
          <cell r="G492" t="str">
            <v>Smartphone Enterprise Tethered</v>
          </cell>
          <cell r="H492" t="str">
            <v>Unlimited (Legacy)</v>
          </cell>
          <cell r="I492" t="str">
            <v>Add On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 t="str">
            <v>Data Integrated CRU / Smartphone Enterprise Tethered</v>
          </cell>
          <cell r="O492">
            <v>0</v>
          </cell>
          <cell r="P492" t="str">
            <v>N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60</v>
          </cell>
          <cell r="W492">
            <v>0</v>
          </cell>
          <cell r="X492">
            <v>0</v>
          </cell>
          <cell r="Y492" t="b">
            <v>1</v>
          </cell>
          <cell r="Z492" t="str">
            <v>N/A</v>
          </cell>
          <cell r="AA492">
            <v>0</v>
          </cell>
          <cell r="AB492">
            <v>0</v>
          </cell>
          <cell r="AC492" t="str">
            <v>DiscCRU</v>
          </cell>
          <cell r="AD492" t="str">
            <v>N/A</v>
          </cell>
          <cell r="AE492">
            <v>0.15000000000000002</v>
          </cell>
          <cell r="AF492">
            <v>51</v>
          </cell>
          <cell r="AG492" t="b">
            <v>0</v>
          </cell>
          <cell r="AH492" t="str">
            <v>International Bolt Ons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 t="str">
            <v>DiscCRU</v>
          </cell>
          <cell r="AW492">
            <v>0.15000000000000002</v>
          </cell>
          <cell r="AY492">
            <v>0</v>
          </cell>
          <cell r="AZ492">
            <v>51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51.185888738127581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51</v>
          </cell>
          <cell r="BO492">
            <v>0.71445320710358073</v>
          </cell>
          <cell r="BP492">
            <v>0</v>
          </cell>
          <cell r="BQ492">
            <v>51</v>
          </cell>
          <cell r="BS492">
            <v>0</v>
          </cell>
          <cell r="BT492">
            <v>0</v>
          </cell>
        </row>
        <row r="493">
          <cell r="A493" t="str">
            <v>Data Integrated CRU / Smartphone Enterprise International / 2GB (Legacy)</v>
          </cell>
          <cell r="B493" t="b">
            <v>0</v>
          </cell>
          <cell r="C493" t="str">
            <v>Data Integrated CRU</v>
          </cell>
          <cell r="D493">
            <v>6674849</v>
          </cell>
          <cell r="E493">
            <v>0</v>
          </cell>
          <cell r="F493" t="str">
            <v>Integrated CRU / Smartphone Enterprise International / 2GB (Legacy)</v>
          </cell>
          <cell r="G493" t="str">
            <v>Smartphone Enterprise International</v>
          </cell>
          <cell r="H493" t="str">
            <v>2GB (Legacy)</v>
          </cell>
          <cell r="I493" t="str">
            <v>Add On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 t="str">
            <v>Data Integrated CRU / Smartphone Enterprise International</v>
          </cell>
          <cell r="O493">
            <v>1</v>
          </cell>
          <cell r="P493" t="str">
            <v>N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64.989999999999995</v>
          </cell>
          <cell r="V493">
            <v>64.989999999999995</v>
          </cell>
          <cell r="W493">
            <v>0</v>
          </cell>
          <cell r="X493">
            <v>0</v>
          </cell>
          <cell r="Y493" t="b">
            <v>1</v>
          </cell>
          <cell r="Z493" t="str">
            <v>N/A</v>
          </cell>
          <cell r="AA493">
            <v>0</v>
          </cell>
          <cell r="AB493">
            <v>0</v>
          </cell>
          <cell r="AC493" t="str">
            <v>DiscCRU</v>
          </cell>
          <cell r="AD493" t="str">
            <v>N/A</v>
          </cell>
          <cell r="AE493">
            <v>0.15000000000000002</v>
          </cell>
          <cell r="AF493">
            <v>55.241499999999995</v>
          </cell>
          <cell r="AG493" t="b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 t="str">
            <v>DiscCRU</v>
          </cell>
          <cell r="AW493">
            <v>0.15000000000000002</v>
          </cell>
          <cell r="AY493">
            <v>55.241499999999995</v>
          </cell>
          <cell r="AZ493">
            <v>55.241499999999995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53.544674701758673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55.241499999999995</v>
          </cell>
          <cell r="BN493">
            <v>55.241499999999995</v>
          </cell>
          <cell r="BO493">
            <v>0.7658429215808682</v>
          </cell>
          <cell r="BP493">
            <v>0</v>
          </cell>
          <cell r="BQ493">
            <v>55.241499999999995</v>
          </cell>
          <cell r="BS493">
            <v>0</v>
          </cell>
          <cell r="BT493">
            <v>0</v>
          </cell>
        </row>
        <row r="494">
          <cell r="A494" t="str">
            <v>Data Integrated CRU / Smartphone Enterprise International / 3GB (ICB Only)</v>
          </cell>
          <cell r="B494" t="b">
            <v>0</v>
          </cell>
          <cell r="C494" t="str">
            <v>Data Integrated CRU</v>
          </cell>
          <cell r="D494">
            <v>7200455</v>
          </cell>
          <cell r="E494">
            <v>0</v>
          </cell>
          <cell r="F494" t="str">
            <v>Integrated CRU / Smartphone Enterprise International / 3GB (ICB Only)</v>
          </cell>
          <cell r="G494" t="str">
            <v>Smartphone Enterprise International</v>
          </cell>
          <cell r="H494" t="str">
            <v>3GB (ICB Only)</v>
          </cell>
          <cell r="I494" t="str">
            <v>Add On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 t="str">
            <v>Data Integrated CRU / Smartphone Enterprise International</v>
          </cell>
          <cell r="O494">
            <v>0</v>
          </cell>
          <cell r="P494" t="str">
            <v>N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69.989999999999995</v>
          </cell>
          <cell r="W494">
            <v>0</v>
          </cell>
          <cell r="X494">
            <v>0</v>
          </cell>
          <cell r="Y494" t="b">
            <v>1</v>
          </cell>
          <cell r="Z494" t="str">
            <v>N/A</v>
          </cell>
          <cell r="AA494">
            <v>0</v>
          </cell>
          <cell r="AB494">
            <v>0</v>
          </cell>
          <cell r="AC494" t="str">
            <v>DiscCRU</v>
          </cell>
          <cell r="AD494" t="str">
            <v>N/A</v>
          </cell>
          <cell r="AE494">
            <v>0.15000000000000002</v>
          </cell>
          <cell r="AF494">
            <v>59.491499999999995</v>
          </cell>
          <cell r="AG494" t="b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 t="str">
            <v>DiscCRU</v>
          </cell>
          <cell r="AW494">
            <v>0.15000000000000002</v>
          </cell>
          <cell r="AY494">
            <v>0</v>
          </cell>
          <cell r="AZ494">
            <v>59.491499999999995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53.544674701758673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59.491499999999995</v>
          </cell>
          <cell r="BO494">
            <v>0.73150373149822556</v>
          </cell>
          <cell r="BP494">
            <v>0</v>
          </cell>
          <cell r="BQ494">
            <v>59.491499999999995</v>
          </cell>
          <cell r="BS494">
            <v>0</v>
          </cell>
          <cell r="BT494">
            <v>0</v>
          </cell>
        </row>
        <row r="495">
          <cell r="A495" t="str">
            <v>Data Integrated CRU / Smartphone Enterprise International / Unlimited (Legacy)</v>
          </cell>
          <cell r="B495" t="b">
            <v>0</v>
          </cell>
          <cell r="C495" t="str">
            <v>Data Integrated CRU</v>
          </cell>
          <cell r="D495">
            <v>6674850</v>
          </cell>
          <cell r="E495">
            <v>0</v>
          </cell>
          <cell r="F495" t="str">
            <v>Integrated CRU / Smartphone Enterprise International / Unlimited (Legacy)</v>
          </cell>
          <cell r="G495" t="str">
            <v>Smartphone Enterprise International</v>
          </cell>
          <cell r="H495" t="str">
            <v>Unlimited (Legacy)</v>
          </cell>
          <cell r="I495" t="str">
            <v>Add On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 t="str">
            <v>Data Integrated CRU / Smartphone Enterprise International</v>
          </cell>
          <cell r="O495">
            <v>0</v>
          </cell>
          <cell r="P495" t="str">
            <v>N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64.989999999999995</v>
          </cell>
          <cell r="W495">
            <v>0</v>
          </cell>
          <cell r="X495">
            <v>0</v>
          </cell>
          <cell r="Y495" t="b">
            <v>1</v>
          </cell>
          <cell r="Z495" t="str">
            <v>N/A</v>
          </cell>
          <cell r="AA495">
            <v>0</v>
          </cell>
          <cell r="AB495">
            <v>0</v>
          </cell>
          <cell r="AC495" t="str">
            <v>DiscCRU</v>
          </cell>
          <cell r="AD495" t="str">
            <v>N/A</v>
          </cell>
          <cell r="AE495">
            <v>0.15000000000000002</v>
          </cell>
          <cell r="AF495">
            <v>55.241499999999995</v>
          </cell>
          <cell r="AG495" t="b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 t="str">
            <v>DiscCRU</v>
          </cell>
          <cell r="AW495">
            <v>0.15000000000000002</v>
          </cell>
          <cell r="AY495">
            <v>0</v>
          </cell>
          <cell r="AZ495">
            <v>55.241499999999995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53.544674701758673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55.241499999999995</v>
          </cell>
          <cell r="BO495">
            <v>0.62795534922743323</v>
          </cell>
          <cell r="BP495">
            <v>0</v>
          </cell>
          <cell r="BQ495">
            <v>55.241499999999995</v>
          </cell>
          <cell r="BS495">
            <v>0</v>
          </cell>
          <cell r="BT495">
            <v>0</v>
          </cell>
        </row>
        <row r="496">
          <cell r="A496" t="str">
            <v>Data Integrated CRU / Smartphone Personal / 2GB (Legacy)</v>
          </cell>
          <cell r="B496" t="b">
            <v>0</v>
          </cell>
          <cell r="C496" t="str">
            <v>Data Integrated CRU</v>
          </cell>
          <cell r="D496">
            <v>6674887</v>
          </cell>
          <cell r="E496">
            <v>0</v>
          </cell>
          <cell r="F496" t="str">
            <v>Integrated CRU / Smartphone Personal / 2GB (Legacy)</v>
          </cell>
          <cell r="G496" t="str">
            <v>Smartphone Personal</v>
          </cell>
          <cell r="H496" t="str">
            <v>2GB (Legacy)</v>
          </cell>
          <cell r="I496" t="str">
            <v>Add On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 t="str">
            <v>Data Integrated CRU / Smartphone Personal</v>
          </cell>
          <cell r="O496">
            <v>0.5</v>
          </cell>
          <cell r="P496" t="str">
            <v>N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12.5</v>
          </cell>
          <cell r="V496">
            <v>25</v>
          </cell>
          <cell r="W496">
            <v>0</v>
          </cell>
          <cell r="X496">
            <v>0</v>
          </cell>
          <cell r="Y496" t="b">
            <v>1</v>
          </cell>
          <cell r="Z496" t="str">
            <v>N/A</v>
          </cell>
          <cell r="AA496">
            <v>0</v>
          </cell>
          <cell r="AB496">
            <v>0</v>
          </cell>
          <cell r="AC496" t="str">
            <v>DiscCRU</v>
          </cell>
          <cell r="AD496" t="str">
            <v>N/A</v>
          </cell>
          <cell r="AE496">
            <v>0.15000000000000002</v>
          </cell>
          <cell r="AF496">
            <v>21.25</v>
          </cell>
          <cell r="AG496" t="b">
            <v>0</v>
          </cell>
          <cell r="AH496" t="str">
            <v>International Bolt Ons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 t="str">
            <v>DiscCRU</v>
          </cell>
          <cell r="AW496">
            <v>0.15000000000000002</v>
          </cell>
          <cell r="AY496">
            <v>10.625</v>
          </cell>
          <cell r="AZ496">
            <v>21.25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53.544674701758673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10.625</v>
          </cell>
          <cell r="BN496">
            <v>21.25</v>
          </cell>
          <cell r="BO496">
            <v>0.6191802770689967</v>
          </cell>
          <cell r="BP496">
            <v>0</v>
          </cell>
          <cell r="BQ496">
            <v>21.25</v>
          </cell>
          <cell r="BS496">
            <v>0</v>
          </cell>
          <cell r="BT496">
            <v>0</v>
          </cell>
        </row>
        <row r="497">
          <cell r="A497" t="str">
            <v>Data Integrated CRU / Smartphone Personal / 3GB</v>
          </cell>
          <cell r="B497" t="b">
            <v>0</v>
          </cell>
          <cell r="C497" t="str">
            <v>Data Integrated CRU</v>
          </cell>
          <cell r="D497">
            <v>7200427</v>
          </cell>
          <cell r="E497">
            <v>0</v>
          </cell>
          <cell r="F497" t="str">
            <v>Integrated CRU / Smartphone Personal / 3GB</v>
          </cell>
          <cell r="G497" t="str">
            <v>Smartphone Personal</v>
          </cell>
          <cell r="H497" t="str">
            <v>3GB</v>
          </cell>
          <cell r="I497" t="str">
            <v>Add On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 t="str">
            <v>Data Integrated CRU / Smartphone Personal</v>
          </cell>
          <cell r="O497">
            <v>0.5</v>
          </cell>
          <cell r="P497" t="str">
            <v>N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15</v>
          </cell>
          <cell r="V497">
            <v>30</v>
          </cell>
          <cell r="W497">
            <v>0</v>
          </cell>
          <cell r="X497">
            <v>0</v>
          </cell>
          <cell r="Y497" t="b">
            <v>1</v>
          </cell>
          <cell r="Z497" t="str">
            <v>N/A</v>
          </cell>
          <cell r="AA497">
            <v>0</v>
          </cell>
          <cell r="AB497">
            <v>0</v>
          </cell>
          <cell r="AC497" t="str">
            <v>DiscCRU</v>
          </cell>
          <cell r="AD497" t="str">
            <v>N/A</v>
          </cell>
          <cell r="AE497">
            <v>0.15000000000000002</v>
          </cell>
          <cell r="AF497">
            <v>25.5</v>
          </cell>
          <cell r="AG497" t="b">
            <v>0</v>
          </cell>
          <cell r="AH497" t="str">
            <v>International Bolt Ons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 t="str">
            <v>DiscCRU</v>
          </cell>
          <cell r="AW497">
            <v>0.15000000000000002</v>
          </cell>
          <cell r="AY497">
            <v>12.75</v>
          </cell>
          <cell r="AZ497">
            <v>25.5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53.544674701758673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12.75</v>
          </cell>
          <cell r="BN497">
            <v>25.5</v>
          </cell>
          <cell r="BO497">
            <v>0.62763503792743391</v>
          </cell>
          <cell r="BP497">
            <v>0</v>
          </cell>
          <cell r="BQ497">
            <v>25.5</v>
          </cell>
          <cell r="BS497">
            <v>0</v>
          </cell>
          <cell r="BT497">
            <v>0</v>
          </cell>
        </row>
        <row r="498">
          <cell r="A498" t="str">
            <v>Data Integrated CRU / Smartphone Personal / Unlimited (Legacy)</v>
          </cell>
          <cell r="B498" t="b">
            <v>0</v>
          </cell>
          <cell r="C498" t="str">
            <v>Data Integrated CRU</v>
          </cell>
          <cell r="D498">
            <v>6674888</v>
          </cell>
          <cell r="E498">
            <v>0</v>
          </cell>
          <cell r="F498" t="str">
            <v>Integrated CRU / Smartphone Personal / Unlimited (Legacy)</v>
          </cell>
          <cell r="G498" t="str">
            <v>Smartphone Personal</v>
          </cell>
          <cell r="H498" t="str">
            <v>Unlimited (Legacy)</v>
          </cell>
          <cell r="I498" t="str">
            <v>Add On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 t="str">
            <v>Data Integrated CRU / Smartphone Personal</v>
          </cell>
          <cell r="O498">
            <v>0</v>
          </cell>
          <cell r="P498" t="str">
            <v>N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30</v>
          </cell>
          <cell r="W498">
            <v>0</v>
          </cell>
          <cell r="X498">
            <v>0</v>
          </cell>
          <cell r="Y498" t="b">
            <v>1</v>
          </cell>
          <cell r="Z498" t="str">
            <v>N/A</v>
          </cell>
          <cell r="AA498">
            <v>0</v>
          </cell>
          <cell r="AB498">
            <v>0</v>
          </cell>
          <cell r="AC498" t="str">
            <v>DiscCRU</v>
          </cell>
          <cell r="AD498" t="str">
            <v>N/A</v>
          </cell>
          <cell r="AE498">
            <v>0.15000000000000002</v>
          </cell>
          <cell r="AF498">
            <v>25.5</v>
          </cell>
          <cell r="AG498" t="b">
            <v>0</v>
          </cell>
          <cell r="AH498" t="str">
            <v>International Bolt Ons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 t="str">
            <v>DiscCRU</v>
          </cell>
          <cell r="AW498">
            <v>0.15000000000000002</v>
          </cell>
          <cell r="AY498">
            <v>0</v>
          </cell>
          <cell r="AZ498">
            <v>25.5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53.544674701758673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25.5</v>
          </cell>
          <cell r="BO498">
            <v>0.67494031833340595</v>
          </cell>
          <cell r="BP498">
            <v>0</v>
          </cell>
          <cell r="BQ498">
            <v>25.5</v>
          </cell>
          <cell r="BS498">
            <v>0</v>
          </cell>
          <cell r="BT498">
            <v>0</v>
          </cell>
        </row>
        <row r="499">
          <cell r="A499" t="str">
            <v>Data Integrated CRU / Smartphone Personal Tethered / 4GB (Legacy)</v>
          </cell>
          <cell r="B499" t="b">
            <v>0</v>
          </cell>
          <cell r="C499" t="str">
            <v>Data Integrated CRU</v>
          </cell>
          <cell r="D499">
            <v>6674883</v>
          </cell>
          <cell r="E499">
            <v>0</v>
          </cell>
          <cell r="F499" t="str">
            <v>Integrated CRU / Smartphone Personal Tethered / 4GB (Legacy)</v>
          </cell>
          <cell r="G499" t="str">
            <v>Smartphone Personal Tethered</v>
          </cell>
          <cell r="H499" t="str">
            <v>4GB (Legacy)</v>
          </cell>
          <cell r="I499" t="str">
            <v>Add On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 t="str">
            <v>Data Integrated CRU / Smartphone Personal Tethered</v>
          </cell>
          <cell r="O499">
            <v>0.8</v>
          </cell>
          <cell r="P499" t="str">
            <v>N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36</v>
          </cell>
          <cell r="V499">
            <v>45</v>
          </cell>
          <cell r="W499">
            <v>0</v>
          </cell>
          <cell r="X499">
            <v>0</v>
          </cell>
          <cell r="Y499" t="b">
            <v>1</v>
          </cell>
          <cell r="Z499" t="str">
            <v>N/A</v>
          </cell>
          <cell r="AA499">
            <v>0</v>
          </cell>
          <cell r="AB499">
            <v>0</v>
          </cell>
          <cell r="AC499" t="str">
            <v>DiscCRU</v>
          </cell>
          <cell r="AD499" t="str">
            <v>N/A</v>
          </cell>
          <cell r="AE499">
            <v>0.15000000000000002</v>
          </cell>
          <cell r="AF499">
            <v>38.25</v>
          </cell>
          <cell r="AG499" t="b">
            <v>0</v>
          </cell>
          <cell r="AH499" t="str">
            <v>International Bolt Ons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 t="str">
            <v>DiscCRU</v>
          </cell>
          <cell r="AW499">
            <v>0.15000000000000002</v>
          </cell>
          <cell r="AY499">
            <v>30.6</v>
          </cell>
          <cell r="AZ499">
            <v>38.25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51.185888738127581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30.6</v>
          </cell>
          <cell r="BN499">
            <v>38.25</v>
          </cell>
          <cell r="BO499">
            <v>0.67339017570595261</v>
          </cell>
          <cell r="BP499">
            <v>0</v>
          </cell>
          <cell r="BQ499">
            <v>38.25</v>
          </cell>
          <cell r="BS499">
            <v>0</v>
          </cell>
          <cell r="BT499">
            <v>0</v>
          </cell>
        </row>
        <row r="500">
          <cell r="A500" t="str">
            <v>Data Integrated CRU / Smartphone Personal Tethered / 5GB</v>
          </cell>
          <cell r="B500" t="b">
            <v>0</v>
          </cell>
          <cell r="C500" t="str">
            <v>Data Integrated CRU</v>
          </cell>
          <cell r="D500">
            <v>7200428</v>
          </cell>
          <cell r="E500">
            <v>0</v>
          </cell>
          <cell r="F500" t="str">
            <v>Integrated CRU / Smartphone Personal Tethered / 5GB</v>
          </cell>
          <cell r="G500" t="str">
            <v>Smartphone Personal Tethered</v>
          </cell>
          <cell r="H500" t="str">
            <v>5GB</v>
          </cell>
          <cell r="I500" t="str">
            <v>Add On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 t="str">
            <v>Data Integrated CRU / Smartphone Personal Tethered</v>
          </cell>
          <cell r="O500">
            <v>0.2</v>
          </cell>
          <cell r="P500" t="str">
            <v>N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10</v>
          </cell>
          <cell r="V500">
            <v>50</v>
          </cell>
          <cell r="W500">
            <v>0</v>
          </cell>
          <cell r="X500">
            <v>0</v>
          </cell>
          <cell r="Y500" t="b">
            <v>1</v>
          </cell>
          <cell r="Z500" t="str">
            <v>N/A</v>
          </cell>
          <cell r="AA500">
            <v>0</v>
          </cell>
          <cell r="AB500">
            <v>0</v>
          </cell>
          <cell r="AC500" t="str">
            <v>DiscCRU</v>
          </cell>
          <cell r="AD500" t="str">
            <v>N/A</v>
          </cell>
          <cell r="AE500">
            <v>0.15000000000000002</v>
          </cell>
          <cell r="AF500">
            <v>42.5</v>
          </cell>
          <cell r="AG500" t="b">
            <v>0</v>
          </cell>
          <cell r="AH500" t="str">
            <v>International Bolt Ons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 t="str">
            <v>DiscCRU</v>
          </cell>
          <cell r="AW500">
            <v>0.15000000000000002</v>
          </cell>
          <cell r="AY500">
            <v>8.5</v>
          </cell>
          <cell r="AZ500">
            <v>42.5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51.185888738127581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8.5</v>
          </cell>
          <cell r="BN500">
            <v>42.5</v>
          </cell>
          <cell r="BO500">
            <v>0.66664545500493588</v>
          </cell>
          <cell r="BP500">
            <v>0</v>
          </cell>
          <cell r="BQ500">
            <v>42.5</v>
          </cell>
          <cell r="BS500">
            <v>0</v>
          </cell>
          <cell r="BT500">
            <v>0</v>
          </cell>
        </row>
        <row r="501">
          <cell r="A501" t="str">
            <v>Data Integrated CRU / Smartphone Personal Tethered / Unlimited (Legacy)</v>
          </cell>
          <cell r="B501" t="b">
            <v>0</v>
          </cell>
          <cell r="C501" t="str">
            <v>Data Integrated CRU</v>
          </cell>
          <cell r="D501">
            <v>6674884</v>
          </cell>
          <cell r="E501">
            <v>0</v>
          </cell>
          <cell r="F501" t="str">
            <v>Integrated CRU / Smartphone Personal Tethered / Unlimited (Legacy)</v>
          </cell>
          <cell r="G501" t="str">
            <v>Smartphone Personal Tethered</v>
          </cell>
          <cell r="H501" t="str">
            <v>Unlimited (Legacy)</v>
          </cell>
          <cell r="I501" t="str">
            <v>Add On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 t="str">
            <v>Data Integrated CRU / Smartphone Personal Tethered</v>
          </cell>
          <cell r="O501">
            <v>0</v>
          </cell>
          <cell r="P501" t="str">
            <v>N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45</v>
          </cell>
          <cell r="W501">
            <v>0</v>
          </cell>
          <cell r="X501">
            <v>0</v>
          </cell>
          <cell r="Y501" t="b">
            <v>1</v>
          </cell>
          <cell r="Z501" t="str">
            <v>N/A</v>
          </cell>
          <cell r="AA501">
            <v>0</v>
          </cell>
          <cell r="AB501">
            <v>0</v>
          </cell>
          <cell r="AC501" t="str">
            <v>DiscCRU</v>
          </cell>
          <cell r="AD501" t="str">
            <v>N/A</v>
          </cell>
          <cell r="AE501">
            <v>0.15000000000000002</v>
          </cell>
          <cell r="AF501">
            <v>38.25</v>
          </cell>
          <cell r="AG501" t="b">
            <v>0</v>
          </cell>
          <cell r="AH501" t="str">
            <v>International Bolt Ons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 t="str">
            <v>DiscCRU</v>
          </cell>
          <cell r="AW501">
            <v>0.15000000000000002</v>
          </cell>
          <cell r="AY501">
            <v>0</v>
          </cell>
          <cell r="AZ501">
            <v>38.25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51.185888738127581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38.25</v>
          </cell>
          <cell r="BO501">
            <v>0.67339017570595261</v>
          </cell>
          <cell r="BP501">
            <v>0</v>
          </cell>
          <cell r="BQ501">
            <v>38.25</v>
          </cell>
          <cell r="BS501">
            <v>0</v>
          </cell>
          <cell r="BT501">
            <v>0</v>
          </cell>
        </row>
        <row r="502">
          <cell r="A502" t="str">
            <v>Data Integrated CRU / Smartphone Goodlink / 4MB (Legacy)</v>
          </cell>
          <cell r="B502" t="b">
            <v>0</v>
          </cell>
          <cell r="C502" t="str">
            <v>Data Integrated CRU</v>
          </cell>
          <cell r="D502">
            <v>6674866</v>
          </cell>
          <cell r="E502">
            <v>0</v>
          </cell>
          <cell r="F502" t="str">
            <v>Integrated CRU / Smartphone Goodlink / 4MB (Legacy)</v>
          </cell>
          <cell r="G502" t="str">
            <v>Smartphone Goodlink</v>
          </cell>
          <cell r="H502" t="str">
            <v>4MB (Legacy)</v>
          </cell>
          <cell r="I502" t="str">
            <v>Add On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 t="str">
            <v>Data Integrated CRU / Smartphone Goodlink</v>
          </cell>
          <cell r="O502">
            <v>0</v>
          </cell>
          <cell r="P502" t="str">
            <v>N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34.99</v>
          </cell>
          <cell r="W502">
            <v>0</v>
          </cell>
          <cell r="X502">
            <v>0</v>
          </cell>
          <cell r="Y502" t="b">
            <v>1</v>
          </cell>
          <cell r="Z502" t="str">
            <v>N/A</v>
          </cell>
          <cell r="AA502">
            <v>0</v>
          </cell>
          <cell r="AB502">
            <v>0</v>
          </cell>
          <cell r="AC502" t="str">
            <v>DiscCRU</v>
          </cell>
          <cell r="AD502" t="str">
            <v>N/A</v>
          </cell>
          <cell r="AE502">
            <v>0.15000000000000002</v>
          </cell>
          <cell r="AF502">
            <v>29.741500000000002</v>
          </cell>
          <cell r="AG502" t="b">
            <v>0</v>
          </cell>
          <cell r="AH502" t="str">
            <v>International Bolt Ons</v>
          </cell>
          <cell r="AI502">
            <v>0</v>
          </cell>
          <cell r="AJ502">
            <v>0</v>
          </cell>
          <cell r="AK502">
            <v>4.0960000000000001</v>
          </cell>
          <cell r="AL502">
            <v>5.0000000000000001E-3</v>
          </cell>
          <cell r="AM502">
            <v>2.0480000000000002E-2</v>
          </cell>
          <cell r="AN502">
            <v>0</v>
          </cell>
          <cell r="AO502">
            <v>2.0480000000000002E-2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 t="str">
            <v>DiscCRU</v>
          </cell>
          <cell r="AW502">
            <v>0.15000000000000002</v>
          </cell>
          <cell r="AY502">
            <v>0</v>
          </cell>
          <cell r="AZ502">
            <v>29.741500000000002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53.544674701758673</v>
          </cell>
          <cell r="BH502">
            <v>0</v>
          </cell>
          <cell r="BI502">
            <v>0</v>
          </cell>
          <cell r="BJ502">
            <v>2.0480000000000002E-2</v>
          </cell>
          <cell r="BK502">
            <v>0</v>
          </cell>
          <cell r="BL502">
            <v>0</v>
          </cell>
          <cell r="BM502">
            <v>0</v>
          </cell>
          <cell r="BN502">
            <v>29.761980000000001</v>
          </cell>
          <cell r="BO502">
            <v>0.52418036234597043</v>
          </cell>
          <cell r="BP502">
            <v>0</v>
          </cell>
          <cell r="BQ502">
            <v>29.741500000000002</v>
          </cell>
          <cell r="BS502">
            <v>0</v>
          </cell>
          <cell r="BT502">
            <v>0</v>
          </cell>
        </row>
        <row r="503">
          <cell r="A503" t="str">
            <v>Data Integrated CRU / Smartphone Goodlink / 2GB (Legacy)</v>
          </cell>
          <cell r="B503" t="b">
            <v>0</v>
          </cell>
          <cell r="C503" t="str">
            <v>Data Integrated CRU</v>
          </cell>
          <cell r="D503">
            <v>6674865</v>
          </cell>
          <cell r="E503">
            <v>0</v>
          </cell>
          <cell r="F503" t="str">
            <v>Integrated CRU / Smartphone Goodlink / 2GB (Legacy)</v>
          </cell>
          <cell r="G503" t="str">
            <v>Smartphone Goodlink</v>
          </cell>
          <cell r="H503" t="str">
            <v>2GB (Legacy)</v>
          </cell>
          <cell r="I503" t="str">
            <v>Add On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 t="str">
            <v>Data Integrated CRU / Smartphone Goodlink</v>
          </cell>
          <cell r="O503">
            <v>0.8</v>
          </cell>
          <cell r="P503" t="str">
            <v>N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36</v>
          </cell>
          <cell r="V503">
            <v>45</v>
          </cell>
          <cell r="W503">
            <v>0</v>
          </cell>
          <cell r="X503">
            <v>0</v>
          </cell>
          <cell r="Y503" t="b">
            <v>1</v>
          </cell>
          <cell r="Z503" t="str">
            <v>N/A</v>
          </cell>
          <cell r="AA503">
            <v>0</v>
          </cell>
          <cell r="AB503">
            <v>0</v>
          </cell>
          <cell r="AC503" t="str">
            <v>DiscCRU</v>
          </cell>
          <cell r="AD503" t="str">
            <v>N/A</v>
          </cell>
          <cell r="AE503">
            <v>0.15000000000000002</v>
          </cell>
          <cell r="AF503">
            <v>38.25</v>
          </cell>
          <cell r="AG503" t="b">
            <v>0</v>
          </cell>
          <cell r="AH503" t="str">
            <v>International Bolt Ons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 t="str">
            <v>DiscCRU</v>
          </cell>
          <cell r="AW503">
            <v>0.15000000000000002</v>
          </cell>
          <cell r="AY503">
            <v>30.6</v>
          </cell>
          <cell r="AZ503">
            <v>38.25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53.544674701758673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30.6</v>
          </cell>
          <cell r="BN503">
            <v>38.25</v>
          </cell>
          <cell r="BO503">
            <v>0.55689332828389193</v>
          </cell>
          <cell r="BP503">
            <v>0</v>
          </cell>
          <cell r="BQ503">
            <v>38.25</v>
          </cell>
          <cell r="BS503">
            <v>0</v>
          </cell>
          <cell r="BT503">
            <v>0</v>
          </cell>
        </row>
        <row r="504">
          <cell r="A504" t="str">
            <v>Data Integrated CRU / Smartphone Goodlink / Unlimited (Legacy)</v>
          </cell>
          <cell r="B504" t="b">
            <v>0</v>
          </cell>
          <cell r="C504" t="str">
            <v>Data Integrated CRU</v>
          </cell>
          <cell r="D504">
            <v>6674867</v>
          </cell>
          <cell r="E504">
            <v>0</v>
          </cell>
          <cell r="F504" t="str">
            <v>Integrated CRU / Smartphone Goodlink / Unlimited (Legacy)</v>
          </cell>
          <cell r="G504" t="str">
            <v>Smartphone Goodlink</v>
          </cell>
          <cell r="H504" t="str">
            <v>Unlimited (Legacy)</v>
          </cell>
          <cell r="I504" t="str">
            <v>Add On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 t="str">
            <v>Data Integrated CRU / Smartphone Goodlink</v>
          </cell>
          <cell r="O504">
            <v>0.2</v>
          </cell>
          <cell r="P504" t="str">
            <v>N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9</v>
          </cell>
          <cell r="V504">
            <v>45</v>
          </cell>
          <cell r="W504">
            <v>0</v>
          </cell>
          <cell r="X504">
            <v>0</v>
          </cell>
          <cell r="Y504" t="b">
            <v>1</v>
          </cell>
          <cell r="Z504" t="str">
            <v>N/A</v>
          </cell>
          <cell r="AA504">
            <v>0</v>
          </cell>
          <cell r="AB504">
            <v>0</v>
          </cell>
          <cell r="AC504" t="str">
            <v>DiscCRU</v>
          </cell>
          <cell r="AD504" t="str">
            <v>N/A</v>
          </cell>
          <cell r="AE504">
            <v>0.15000000000000002</v>
          </cell>
          <cell r="AF504">
            <v>38.25</v>
          </cell>
          <cell r="AG504" t="b">
            <v>0</v>
          </cell>
          <cell r="AH504" t="str">
            <v>International Bolt Ons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 t="str">
            <v>DiscCRU</v>
          </cell>
          <cell r="AW504">
            <v>0.15000000000000002</v>
          </cell>
          <cell r="AY504">
            <v>7.65</v>
          </cell>
          <cell r="AZ504">
            <v>38.25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53.544674701758673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7.65</v>
          </cell>
          <cell r="BN504">
            <v>38.25</v>
          </cell>
          <cell r="BO504">
            <v>0.55689332828389193</v>
          </cell>
          <cell r="BP504">
            <v>0</v>
          </cell>
          <cell r="BQ504">
            <v>38.25</v>
          </cell>
          <cell r="BS504">
            <v>0</v>
          </cell>
          <cell r="BT504">
            <v>0</v>
          </cell>
        </row>
        <row r="505">
          <cell r="A505" t="str">
            <v>Data Integrated CRU / Smartphone Goodlink Tethered / 4GB (Legacy)</v>
          </cell>
          <cell r="B505" t="b">
            <v>0</v>
          </cell>
          <cell r="C505" t="str">
            <v>Data Integrated CRU</v>
          </cell>
          <cell r="D505">
            <v>6674861</v>
          </cell>
          <cell r="E505">
            <v>0</v>
          </cell>
          <cell r="F505" t="str">
            <v>Integrated CRU / Smartphone Goodlink Tethered / 4GB (Legacy)</v>
          </cell>
          <cell r="G505" t="str">
            <v>Smartphone Goodlink Tethered</v>
          </cell>
          <cell r="H505" t="str">
            <v>4GB (Legacy)</v>
          </cell>
          <cell r="I505" t="str">
            <v>Add On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str">
            <v>Data Integrated CRU / Smartphone Goodlink Tethered</v>
          </cell>
          <cell r="O505">
            <v>0.8</v>
          </cell>
          <cell r="P505" t="str">
            <v>N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48</v>
          </cell>
          <cell r="V505">
            <v>60</v>
          </cell>
          <cell r="W505">
            <v>0</v>
          </cell>
          <cell r="X505">
            <v>0</v>
          </cell>
          <cell r="Y505" t="b">
            <v>1</v>
          </cell>
          <cell r="Z505" t="str">
            <v>N/A</v>
          </cell>
          <cell r="AA505">
            <v>0</v>
          </cell>
          <cell r="AB505">
            <v>0</v>
          </cell>
          <cell r="AC505" t="str">
            <v>DiscCRU</v>
          </cell>
          <cell r="AD505" t="str">
            <v>N/A</v>
          </cell>
          <cell r="AE505">
            <v>0.15000000000000002</v>
          </cell>
          <cell r="AF505">
            <v>51</v>
          </cell>
          <cell r="AG505" t="b">
            <v>0</v>
          </cell>
          <cell r="AH505" t="str">
            <v>International Bolt Ons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 t="str">
            <v>DiscCRU</v>
          </cell>
          <cell r="AW505">
            <v>0.15000000000000002</v>
          </cell>
          <cell r="AY505">
            <v>40.800000000000004</v>
          </cell>
          <cell r="AZ505">
            <v>51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51.185888738127581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40.800000000000004</v>
          </cell>
          <cell r="BN505">
            <v>51</v>
          </cell>
          <cell r="BO505">
            <v>0.58518032956101851</v>
          </cell>
          <cell r="BP505">
            <v>0</v>
          </cell>
          <cell r="BQ505">
            <v>51</v>
          </cell>
          <cell r="BS505">
            <v>0</v>
          </cell>
          <cell r="BT505">
            <v>0</v>
          </cell>
        </row>
        <row r="506">
          <cell r="A506" t="str">
            <v>Data Integrated CRU / Smartphone Goodlink Tethered / Unlimited (Legacy)</v>
          </cell>
          <cell r="B506" t="b">
            <v>0</v>
          </cell>
          <cell r="C506" t="str">
            <v>Data Integrated CRU</v>
          </cell>
          <cell r="D506">
            <v>6674862</v>
          </cell>
          <cell r="E506">
            <v>0</v>
          </cell>
          <cell r="F506" t="str">
            <v>Integrated CRU / Smartphone Goodlink Tethered / Unlimited (Legacy)</v>
          </cell>
          <cell r="G506" t="str">
            <v>Smartphone Goodlink Tethered</v>
          </cell>
          <cell r="H506" t="str">
            <v>Unlimited (Legacy)</v>
          </cell>
          <cell r="I506" t="str">
            <v>Add On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 t="str">
            <v>Data Integrated CRU / Smartphone Goodlink Tethered</v>
          </cell>
          <cell r="O506">
            <v>0.2</v>
          </cell>
          <cell r="P506" t="str">
            <v>N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12</v>
          </cell>
          <cell r="V506">
            <v>60</v>
          </cell>
          <cell r="W506">
            <v>0</v>
          </cell>
          <cell r="X506">
            <v>0</v>
          </cell>
          <cell r="Y506" t="b">
            <v>1</v>
          </cell>
          <cell r="Z506" t="str">
            <v>N/A</v>
          </cell>
          <cell r="AA506">
            <v>0</v>
          </cell>
          <cell r="AB506">
            <v>0</v>
          </cell>
          <cell r="AC506" t="str">
            <v>DiscCRU</v>
          </cell>
          <cell r="AD506" t="str">
            <v>N/A</v>
          </cell>
          <cell r="AE506">
            <v>0.15000000000000002</v>
          </cell>
          <cell r="AF506">
            <v>51</v>
          </cell>
          <cell r="AG506" t="b">
            <v>0</v>
          </cell>
          <cell r="AH506" t="str">
            <v>International Bolt Ons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 t="str">
            <v>DiscCRU</v>
          </cell>
          <cell r="AW506">
            <v>0.15000000000000002</v>
          </cell>
          <cell r="AY506">
            <v>10.200000000000001</v>
          </cell>
          <cell r="AZ506">
            <v>51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51.185888738127581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10.200000000000001</v>
          </cell>
          <cell r="BN506">
            <v>51</v>
          </cell>
          <cell r="BO506">
            <v>0.55621791298593359</v>
          </cell>
          <cell r="BP506">
            <v>0</v>
          </cell>
          <cell r="BQ506">
            <v>51</v>
          </cell>
          <cell r="BS506">
            <v>0</v>
          </cell>
          <cell r="BT506">
            <v>0</v>
          </cell>
        </row>
        <row r="507">
          <cell r="A507" t="str">
            <v>Data Integrated CRU / Smartphone MDP / 4MB (Legacy)</v>
          </cell>
          <cell r="B507" t="b">
            <v>0</v>
          </cell>
          <cell r="C507" t="str">
            <v>Data Integrated CRU</v>
          </cell>
          <cell r="D507">
            <v>6674878</v>
          </cell>
          <cell r="E507">
            <v>0</v>
          </cell>
          <cell r="F507" t="str">
            <v>Integrated CRU / Smartphone MDP / 4MB (Legacy)</v>
          </cell>
          <cell r="G507" t="str">
            <v>Smartphone MDP</v>
          </cell>
          <cell r="H507" t="str">
            <v>4MB (Legacy)</v>
          </cell>
          <cell r="I507" t="str">
            <v>Add On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 t="str">
            <v>Data Integrated CRU / Smartphone MDP</v>
          </cell>
          <cell r="O507">
            <v>0</v>
          </cell>
          <cell r="P507" t="str">
            <v>N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34.99</v>
          </cell>
          <cell r="W507">
            <v>0</v>
          </cell>
          <cell r="X507">
            <v>0</v>
          </cell>
          <cell r="Y507" t="b">
            <v>1</v>
          </cell>
          <cell r="Z507" t="str">
            <v>N/A</v>
          </cell>
          <cell r="AA507">
            <v>0</v>
          </cell>
          <cell r="AB507">
            <v>0</v>
          </cell>
          <cell r="AC507" t="str">
            <v>DiscCRU</v>
          </cell>
          <cell r="AD507" t="str">
            <v>N/A</v>
          </cell>
          <cell r="AE507">
            <v>0.15000000000000002</v>
          </cell>
          <cell r="AF507">
            <v>29.741500000000002</v>
          </cell>
          <cell r="AG507" t="b">
            <v>0</v>
          </cell>
          <cell r="AH507" t="str">
            <v>International Bolt Ons</v>
          </cell>
          <cell r="AI507">
            <v>0</v>
          </cell>
          <cell r="AJ507">
            <v>0</v>
          </cell>
          <cell r="AK507">
            <v>4.0960000000000001</v>
          </cell>
          <cell r="AL507">
            <v>5.0000000000000001E-3</v>
          </cell>
          <cell r="AM507">
            <v>2.0480000000000002E-2</v>
          </cell>
          <cell r="AN507">
            <v>0</v>
          </cell>
          <cell r="AO507">
            <v>2.0480000000000002E-2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 t="str">
            <v>DiscCRU</v>
          </cell>
          <cell r="AW507">
            <v>0.15000000000000002</v>
          </cell>
          <cell r="AY507">
            <v>0</v>
          </cell>
          <cell r="AZ507">
            <v>29.741500000000002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53.544674701758673</v>
          </cell>
          <cell r="BH507">
            <v>0</v>
          </cell>
          <cell r="BI507">
            <v>0</v>
          </cell>
          <cell r="BJ507">
            <v>2.0480000000000002E-2</v>
          </cell>
          <cell r="BK507">
            <v>0</v>
          </cell>
          <cell r="BL507">
            <v>0</v>
          </cell>
          <cell r="BM507">
            <v>0</v>
          </cell>
          <cell r="BN507">
            <v>29.761980000000001</v>
          </cell>
          <cell r="BO507">
            <v>0.79473611841650216</v>
          </cell>
          <cell r="BP507">
            <v>0</v>
          </cell>
          <cell r="BQ507">
            <v>29.741500000000002</v>
          </cell>
          <cell r="BS507">
            <v>0</v>
          </cell>
          <cell r="BT507">
            <v>0</v>
          </cell>
        </row>
        <row r="508">
          <cell r="A508" t="str">
            <v>Data Integrated CRU / Smartphone MDP / 300MB (Sales Officer Approval)</v>
          </cell>
          <cell r="B508" t="b">
            <v>0</v>
          </cell>
          <cell r="C508" t="str">
            <v>Data Integrated CRU</v>
          </cell>
          <cell r="D508">
            <v>7200429</v>
          </cell>
          <cell r="E508">
            <v>0</v>
          </cell>
          <cell r="F508" t="str">
            <v>Integrated CRU / Smartphone MDP / 300MB (Sales Officer Approval)</v>
          </cell>
          <cell r="G508" t="str">
            <v>Smartphone MDP</v>
          </cell>
          <cell r="H508" t="str">
            <v>300MB (Sales Officer Approval)</v>
          </cell>
          <cell r="I508" t="str">
            <v>Add On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 t="str">
            <v>Data Integrated CRU / Smartphone MDP</v>
          </cell>
          <cell r="O508">
            <v>0</v>
          </cell>
          <cell r="P508" t="str">
            <v>N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35</v>
          </cell>
          <cell r="W508">
            <v>0</v>
          </cell>
          <cell r="X508">
            <v>0</v>
          </cell>
          <cell r="Y508" t="b">
            <v>1</v>
          </cell>
          <cell r="Z508" t="str">
            <v>N/A</v>
          </cell>
          <cell r="AA508">
            <v>0</v>
          </cell>
          <cell r="AB508">
            <v>0</v>
          </cell>
          <cell r="AC508" t="str">
            <v>DiscCRU</v>
          </cell>
          <cell r="AD508" t="str">
            <v>N/A</v>
          </cell>
          <cell r="AE508">
            <v>0.15000000000000002</v>
          </cell>
          <cell r="AF508">
            <v>29.75</v>
          </cell>
          <cell r="AG508" t="b">
            <v>0</v>
          </cell>
          <cell r="AH508" t="str">
            <v>International Bolt Ons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 t="str">
            <v>DiscCRU</v>
          </cell>
          <cell r="AW508">
            <v>0.15000000000000002</v>
          </cell>
          <cell r="AY508">
            <v>0</v>
          </cell>
          <cell r="AZ508">
            <v>29.75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53.544674701758673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29.75</v>
          </cell>
          <cell r="BO508">
            <v>0.76110878575669139</v>
          </cell>
          <cell r="BP508">
            <v>0</v>
          </cell>
          <cell r="BQ508">
            <v>29.75</v>
          </cell>
          <cell r="BS508">
            <v>0</v>
          </cell>
          <cell r="BT508">
            <v>0</v>
          </cell>
        </row>
        <row r="509">
          <cell r="A509" t="str">
            <v>Data Integrated CRU / Smartphone MDP / 2GB (Legacy)</v>
          </cell>
          <cell r="B509" t="b">
            <v>0</v>
          </cell>
          <cell r="C509" t="str">
            <v>Data Integrated CRU</v>
          </cell>
          <cell r="D509">
            <v>6674877</v>
          </cell>
          <cell r="E509">
            <v>0</v>
          </cell>
          <cell r="F509" t="str">
            <v>Integrated CRU / Smartphone MDP / 2GB (Legacy)</v>
          </cell>
          <cell r="G509" t="str">
            <v>Smartphone MDP</v>
          </cell>
          <cell r="H509" t="str">
            <v>2GB (Legacy)</v>
          </cell>
          <cell r="I509" t="str">
            <v>Add On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 t="str">
            <v>Data Integrated CRU / Smartphone MDP</v>
          </cell>
          <cell r="O509">
            <v>0.5</v>
          </cell>
          <cell r="P509" t="str">
            <v>N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20</v>
          </cell>
          <cell r="V509">
            <v>40</v>
          </cell>
          <cell r="W509">
            <v>0</v>
          </cell>
          <cell r="X509">
            <v>0</v>
          </cell>
          <cell r="Y509" t="b">
            <v>1</v>
          </cell>
          <cell r="Z509" t="str">
            <v>N/A</v>
          </cell>
          <cell r="AA509">
            <v>0</v>
          </cell>
          <cell r="AB509">
            <v>0</v>
          </cell>
          <cell r="AC509" t="str">
            <v>DiscCRU</v>
          </cell>
          <cell r="AD509" t="str">
            <v>N/A</v>
          </cell>
          <cell r="AE509">
            <v>0.15000000000000002</v>
          </cell>
          <cell r="AF509">
            <v>34</v>
          </cell>
          <cell r="AG509" t="b">
            <v>0</v>
          </cell>
          <cell r="AH509" t="str">
            <v>International Bolt Ons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 t="str">
            <v>DiscCRU</v>
          </cell>
          <cell r="AW509">
            <v>0.15000000000000002</v>
          </cell>
          <cell r="AY509">
            <v>17</v>
          </cell>
          <cell r="AZ509">
            <v>34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53.544674701758673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17</v>
          </cell>
          <cell r="BN509">
            <v>34</v>
          </cell>
          <cell r="BO509">
            <v>0.74464036991391747</v>
          </cell>
          <cell r="BP509">
            <v>0</v>
          </cell>
          <cell r="BQ509">
            <v>34</v>
          </cell>
          <cell r="BS509">
            <v>0</v>
          </cell>
          <cell r="BT509">
            <v>0</v>
          </cell>
        </row>
        <row r="510">
          <cell r="A510" t="str">
            <v>Data Integrated CRU / Smartphone MDP / 3GB</v>
          </cell>
          <cell r="B510" t="b">
            <v>0</v>
          </cell>
          <cell r="C510" t="str">
            <v>Data Integrated CRU</v>
          </cell>
          <cell r="D510">
            <v>7200430</v>
          </cell>
          <cell r="E510">
            <v>0</v>
          </cell>
          <cell r="F510" t="str">
            <v>Integrated CRU / Smartphone MDP / 3GB</v>
          </cell>
          <cell r="G510" t="str">
            <v>Smartphone MDP</v>
          </cell>
          <cell r="H510" t="str">
            <v>3GB</v>
          </cell>
          <cell r="I510" t="str">
            <v>Add On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 t="str">
            <v>Data Integrated CRU / Smartphone MDP</v>
          </cell>
          <cell r="O510">
            <v>0.5</v>
          </cell>
          <cell r="P510" t="str">
            <v>N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22.5</v>
          </cell>
          <cell r="V510">
            <v>45</v>
          </cell>
          <cell r="W510">
            <v>0</v>
          </cell>
          <cell r="X510">
            <v>0</v>
          </cell>
          <cell r="Y510" t="b">
            <v>1</v>
          </cell>
          <cell r="Z510" t="str">
            <v>N/A</v>
          </cell>
          <cell r="AA510">
            <v>0</v>
          </cell>
          <cell r="AB510">
            <v>0</v>
          </cell>
          <cell r="AC510" t="str">
            <v>DiscCRU</v>
          </cell>
          <cell r="AD510" t="str">
            <v>N/A</v>
          </cell>
          <cell r="AE510">
            <v>0.15000000000000002</v>
          </cell>
          <cell r="AF510">
            <v>38.25</v>
          </cell>
          <cell r="AG510" t="b">
            <v>0</v>
          </cell>
          <cell r="AH510" t="str">
            <v>International Bolt Ons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 t="str">
            <v>DiscCRU</v>
          </cell>
          <cell r="AW510">
            <v>0.15000000000000002</v>
          </cell>
          <cell r="AY510">
            <v>19.125</v>
          </cell>
          <cell r="AZ510">
            <v>38.25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53.544674701758673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19.125</v>
          </cell>
          <cell r="BN510">
            <v>38.25</v>
          </cell>
          <cell r="BO510">
            <v>0.73633686683677313</v>
          </cell>
          <cell r="BP510">
            <v>0</v>
          </cell>
          <cell r="BQ510">
            <v>38.25</v>
          </cell>
          <cell r="BS510">
            <v>0</v>
          </cell>
          <cell r="BT510">
            <v>0</v>
          </cell>
        </row>
        <row r="511">
          <cell r="A511" t="str">
            <v>Data Integrated CRU / Smartphone MDP / 5GB</v>
          </cell>
          <cell r="B511" t="b">
            <v>0</v>
          </cell>
          <cell r="C511" t="str">
            <v>Data Integrated CRU</v>
          </cell>
          <cell r="D511">
            <v>7200431</v>
          </cell>
          <cell r="E511">
            <v>0</v>
          </cell>
          <cell r="F511" t="str">
            <v>Integrated CRU / Smartphone MDP / 5GB</v>
          </cell>
          <cell r="G511" t="str">
            <v>Smartphone MDP</v>
          </cell>
          <cell r="H511" t="str">
            <v>5GB</v>
          </cell>
          <cell r="I511" t="str">
            <v>Add On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str">
            <v>Data Integrated CRU / Smartphone MDP</v>
          </cell>
          <cell r="O511">
            <v>0</v>
          </cell>
          <cell r="P511" t="str">
            <v>N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50</v>
          </cell>
          <cell r="W511">
            <v>0</v>
          </cell>
          <cell r="X511">
            <v>0</v>
          </cell>
          <cell r="Y511" t="b">
            <v>1</v>
          </cell>
          <cell r="Z511" t="str">
            <v>N/A</v>
          </cell>
          <cell r="AA511">
            <v>0</v>
          </cell>
          <cell r="AB511">
            <v>0</v>
          </cell>
          <cell r="AC511" t="str">
            <v>DiscCRU</v>
          </cell>
          <cell r="AD511" t="str">
            <v>N/A</v>
          </cell>
          <cell r="AE511">
            <v>0.15000000000000002</v>
          </cell>
          <cell r="AF511">
            <v>42.5</v>
          </cell>
          <cell r="AG511" t="b">
            <v>0</v>
          </cell>
          <cell r="AH511" t="str">
            <v>International Bolt Ons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 t="str">
            <v>DiscCRU</v>
          </cell>
          <cell r="AW511">
            <v>0.15000000000000002</v>
          </cell>
          <cell r="AY511">
            <v>0</v>
          </cell>
          <cell r="AZ511">
            <v>42.5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53.544674701758673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42.5</v>
          </cell>
          <cell r="BO511">
            <v>0.70131089613147468</v>
          </cell>
          <cell r="BP511">
            <v>0</v>
          </cell>
          <cell r="BQ511">
            <v>42.5</v>
          </cell>
          <cell r="BS511">
            <v>0</v>
          </cell>
          <cell r="BT511">
            <v>0</v>
          </cell>
        </row>
        <row r="512">
          <cell r="A512" t="str">
            <v>Data Integrated CRU / Smartphone MDP / Unlimited (Legacy)</v>
          </cell>
          <cell r="B512" t="b">
            <v>0</v>
          </cell>
          <cell r="C512" t="str">
            <v>Data Integrated CRU</v>
          </cell>
          <cell r="D512">
            <v>6674879</v>
          </cell>
          <cell r="E512">
            <v>0</v>
          </cell>
          <cell r="F512" t="str">
            <v>Integrated CRU / Smartphone MDP / Unlimited (Legacy)</v>
          </cell>
          <cell r="G512" t="str">
            <v>Smartphone MDP</v>
          </cell>
          <cell r="H512" t="str">
            <v>Unlimited (Legacy)</v>
          </cell>
          <cell r="I512" t="str">
            <v>Add On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 t="str">
            <v>Data Integrated CRU / Smartphone MDP</v>
          </cell>
          <cell r="O512">
            <v>0</v>
          </cell>
          <cell r="P512" t="str">
            <v>N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45</v>
          </cell>
          <cell r="W512">
            <v>0</v>
          </cell>
          <cell r="X512">
            <v>0</v>
          </cell>
          <cell r="Y512" t="b">
            <v>1</v>
          </cell>
          <cell r="Z512" t="str">
            <v>N/A</v>
          </cell>
          <cell r="AA512">
            <v>0</v>
          </cell>
          <cell r="AB512">
            <v>0</v>
          </cell>
          <cell r="AC512" t="str">
            <v>DiscCRU</v>
          </cell>
          <cell r="AD512" t="str">
            <v>N/A</v>
          </cell>
          <cell r="AE512">
            <v>0.15000000000000002</v>
          </cell>
          <cell r="AF512">
            <v>38.25</v>
          </cell>
          <cell r="AG512" t="b">
            <v>0</v>
          </cell>
          <cell r="AH512" t="str">
            <v>International Bolt Ons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 t="str">
            <v>DiscCRU</v>
          </cell>
          <cell r="AW512">
            <v>0.15000000000000002</v>
          </cell>
          <cell r="AY512">
            <v>0</v>
          </cell>
          <cell r="AZ512">
            <v>38.25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53.544674701758673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38.25</v>
          </cell>
          <cell r="BO512">
            <v>0.67133233185713814</v>
          </cell>
          <cell r="BP512">
            <v>0</v>
          </cell>
          <cell r="BQ512">
            <v>38.25</v>
          </cell>
          <cell r="BS512">
            <v>0</v>
          </cell>
          <cell r="BT512">
            <v>0</v>
          </cell>
        </row>
        <row r="513">
          <cell r="A513" t="str">
            <v>Data Integrated CRU / Smartphone MDP Tethered / 4GB (Legacy)</v>
          </cell>
          <cell r="B513" t="b">
            <v>0</v>
          </cell>
          <cell r="C513" t="str">
            <v>Data Integrated CRU</v>
          </cell>
          <cell r="D513">
            <v>6674873</v>
          </cell>
          <cell r="E513">
            <v>0</v>
          </cell>
          <cell r="F513" t="str">
            <v>Integrated CRU / Smartphone MDP Tethered / 4GB (Legacy)</v>
          </cell>
          <cell r="G513" t="str">
            <v>Smartphone MDP Tethered</v>
          </cell>
          <cell r="H513" t="str">
            <v>4GB (Legacy)</v>
          </cell>
          <cell r="I513" t="str">
            <v>Add On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 t="str">
            <v>Data Integrated CRU / Smartphone MDP Tethered</v>
          </cell>
          <cell r="O513">
            <v>0.2</v>
          </cell>
          <cell r="P513" t="str">
            <v>N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12</v>
          </cell>
          <cell r="V513">
            <v>60</v>
          </cell>
          <cell r="W513">
            <v>0</v>
          </cell>
          <cell r="X513">
            <v>0</v>
          </cell>
          <cell r="Y513" t="b">
            <v>1</v>
          </cell>
          <cell r="Z513" t="str">
            <v>N/A</v>
          </cell>
          <cell r="AA513">
            <v>0</v>
          </cell>
          <cell r="AB513">
            <v>0</v>
          </cell>
          <cell r="AC513" t="str">
            <v>DiscCRU</v>
          </cell>
          <cell r="AD513" t="str">
            <v>N/A</v>
          </cell>
          <cell r="AE513">
            <v>0.15000000000000002</v>
          </cell>
          <cell r="AF513">
            <v>51</v>
          </cell>
          <cell r="AG513" t="b">
            <v>0</v>
          </cell>
          <cell r="AH513" t="str">
            <v>International Bolt Ons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 t="str">
            <v>DiscCRU</v>
          </cell>
          <cell r="AW513">
            <v>0.15000000000000002</v>
          </cell>
          <cell r="AY513">
            <v>10.200000000000001</v>
          </cell>
          <cell r="AZ513">
            <v>51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51.185888738127581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10.200000000000001</v>
          </cell>
          <cell r="BN513">
            <v>51</v>
          </cell>
          <cell r="BO513">
            <v>0.74341562367866565</v>
          </cell>
          <cell r="BP513">
            <v>0</v>
          </cell>
          <cell r="BQ513">
            <v>51</v>
          </cell>
          <cell r="BS513">
            <v>0</v>
          </cell>
          <cell r="BT513">
            <v>0</v>
          </cell>
        </row>
        <row r="514">
          <cell r="A514" t="str">
            <v>Data Integrated CRU / Smartphone MDP Tethered / 5GB</v>
          </cell>
          <cell r="B514" t="b">
            <v>0</v>
          </cell>
          <cell r="C514" t="str">
            <v>Data Integrated CRU</v>
          </cell>
          <cell r="D514">
            <v>7200432</v>
          </cell>
          <cell r="E514">
            <v>0</v>
          </cell>
          <cell r="F514" t="str">
            <v>Integrated CRU / Smartphone MDP Tethered / 5GB</v>
          </cell>
          <cell r="G514" t="str">
            <v>Smartphone MDP Tethered</v>
          </cell>
          <cell r="H514" t="str">
            <v>5GB</v>
          </cell>
          <cell r="I514" t="str">
            <v>Add On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 t="str">
            <v>Data Integrated CRU / Smartphone MDP Tethered</v>
          </cell>
          <cell r="O514">
            <v>0.8</v>
          </cell>
          <cell r="P514" t="str">
            <v>N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52</v>
          </cell>
          <cell r="V514">
            <v>65</v>
          </cell>
          <cell r="W514">
            <v>0</v>
          </cell>
          <cell r="X514">
            <v>0</v>
          </cell>
          <cell r="Y514" t="b">
            <v>1</v>
          </cell>
          <cell r="Z514" t="str">
            <v>N/A</v>
          </cell>
          <cell r="AA514">
            <v>0</v>
          </cell>
          <cell r="AB514">
            <v>0</v>
          </cell>
          <cell r="AC514" t="str">
            <v>DiscCRU</v>
          </cell>
          <cell r="AD514" t="str">
            <v>N/A</v>
          </cell>
          <cell r="AE514">
            <v>0.15000000000000002</v>
          </cell>
          <cell r="AF514">
            <v>55.25</v>
          </cell>
          <cell r="AG514" t="b">
            <v>0</v>
          </cell>
          <cell r="AH514" t="str">
            <v>International Bolt Ons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 t="str">
            <v>DiscCRU</v>
          </cell>
          <cell r="AW514">
            <v>0.15000000000000002</v>
          </cell>
          <cell r="AY514">
            <v>44.2</v>
          </cell>
          <cell r="AZ514">
            <v>55.25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51.185888738127581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44.2</v>
          </cell>
          <cell r="BN514">
            <v>55.25</v>
          </cell>
          <cell r="BO514">
            <v>0.73284080406459784</v>
          </cell>
          <cell r="BP514">
            <v>0</v>
          </cell>
          <cell r="BQ514">
            <v>55.25</v>
          </cell>
          <cell r="BS514">
            <v>0</v>
          </cell>
          <cell r="BT514">
            <v>0</v>
          </cell>
        </row>
        <row r="515">
          <cell r="A515" t="str">
            <v>Data Integrated CRU / Smartphone MDP Tethered / Unlimited (Legacy)</v>
          </cell>
          <cell r="B515" t="b">
            <v>0</v>
          </cell>
          <cell r="C515" t="str">
            <v>Data Integrated CRU</v>
          </cell>
          <cell r="D515">
            <v>6674874</v>
          </cell>
          <cell r="E515">
            <v>0</v>
          </cell>
          <cell r="F515" t="str">
            <v>Integrated CRU / Smartphone MDP Tethered / Unlimited (Legacy)</v>
          </cell>
          <cell r="G515" t="str">
            <v>Smartphone MDP Tethered</v>
          </cell>
          <cell r="H515" t="str">
            <v>Unlimited (Legacy)</v>
          </cell>
          <cell r="I515" t="str">
            <v>Add On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>Data Integrated CRU / Smartphone MDP Tethered</v>
          </cell>
          <cell r="O515">
            <v>0</v>
          </cell>
          <cell r="P515" t="str">
            <v>N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60</v>
          </cell>
          <cell r="W515">
            <v>0</v>
          </cell>
          <cell r="X515">
            <v>0</v>
          </cell>
          <cell r="Y515" t="b">
            <v>1</v>
          </cell>
          <cell r="Z515" t="str">
            <v>N/A</v>
          </cell>
          <cell r="AA515">
            <v>0</v>
          </cell>
          <cell r="AB515">
            <v>0</v>
          </cell>
          <cell r="AC515" t="str">
            <v>DiscCRU</v>
          </cell>
          <cell r="AD515" t="str">
            <v>N/A</v>
          </cell>
          <cell r="AE515">
            <v>0.15000000000000002</v>
          </cell>
          <cell r="AF515">
            <v>51</v>
          </cell>
          <cell r="AG515" t="b">
            <v>0</v>
          </cell>
          <cell r="AH515" t="str">
            <v>International Bolt Ons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 t="str">
            <v>DiscCRU</v>
          </cell>
          <cell r="AW515">
            <v>0.15000000000000002</v>
          </cell>
          <cell r="AY515">
            <v>0</v>
          </cell>
          <cell r="AZ515">
            <v>51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51.185888738127581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51</v>
          </cell>
          <cell r="BO515">
            <v>0.71445320710358073</v>
          </cell>
          <cell r="BP515">
            <v>0</v>
          </cell>
          <cell r="BQ515">
            <v>51</v>
          </cell>
          <cell r="BS515">
            <v>0</v>
          </cell>
          <cell r="BT515">
            <v>0</v>
          </cell>
        </row>
        <row r="516">
          <cell r="A516" t="str">
            <v>Data Integrated CRU / Smartphone MDP International / 2GB (Legacy)</v>
          </cell>
          <cell r="B516" t="b">
            <v>0</v>
          </cell>
          <cell r="C516" t="str">
            <v>Data Integrated CRU</v>
          </cell>
          <cell r="D516">
            <v>6674871</v>
          </cell>
          <cell r="E516">
            <v>0</v>
          </cell>
          <cell r="F516" t="str">
            <v>Integrated CRU / Smartphone MDP International / 2GB (Legacy)</v>
          </cell>
          <cell r="G516" t="str">
            <v>Smartphone MDP International</v>
          </cell>
          <cell r="H516" t="str">
            <v>2GB (Legacy)</v>
          </cell>
          <cell r="I516" t="str">
            <v>Add On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 t="str">
            <v>Data Integrated CRU / Smartphone MDP International</v>
          </cell>
          <cell r="O516">
            <v>1</v>
          </cell>
          <cell r="P516" t="str">
            <v>N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64.989999999999995</v>
          </cell>
          <cell r="V516">
            <v>64.989999999999995</v>
          </cell>
          <cell r="W516">
            <v>0</v>
          </cell>
          <cell r="X516">
            <v>0</v>
          </cell>
          <cell r="Y516" t="b">
            <v>1</v>
          </cell>
          <cell r="Z516" t="str">
            <v>N/A</v>
          </cell>
          <cell r="AA516">
            <v>0</v>
          </cell>
          <cell r="AB516">
            <v>0</v>
          </cell>
          <cell r="AC516" t="str">
            <v>DiscCRU</v>
          </cell>
          <cell r="AD516" t="str">
            <v>N/A</v>
          </cell>
          <cell r="AE516">
            <v>0.15000000000000002</v>
          </cell>
          <cell r="AF516">
            <v>55.241499999999995</v>
          </cell>
          <cell r="AG516" t="b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 t="str">
            <v>DiscCRU</v>
          </cell>
          <cell r="AW516">
            <v>0.15000000000000002</v>
          </cell>
          <cell r="AY516">
            <v>55.241499999999995</v>
          </cell>
          <cell r="AZ516">
            <v>55.241499999999995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53.544674701758673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55.241499999999995</v>
          </cell>
          <cell r="BN516">
            <v>55.241499999999995</v>
          </cell>
          <cell r="BO516">
            <v>0.82504370684253647</v>
          </cell>
          <cell r="BP516">
            <v>0</v>
          </cell>
          <cell r="BQ516">
            <v>55.241499999999995</v>
          </cell>
          <cell r="BS516">
            <v>0</v>
          </cell>
          <cell r="BT516">
            <v>0</v>
          </cell>
        </row>
        <row r="517">
          <cell r="A517" t="str">
            <v>Data Integrated CRU / Smartphone MDP International / 3GB</v>
          </cell>
          <cell r="B517" t="b">
            <v>0</v>
          </cell>
          <cell r="C517" t="str">
            <v>Data Integrated CRU</v>
          </cell>
          <cell r="D517">
            <v>7200456</v>
          </cell>
          <cell r="E517">
            <v>0</v>
          </cell>
          <cell r="F517" t="str">
            <v>Integrated CRU / Smartphone MDP International / 3GB</v>
          </cell>
          <cell r="G517" t="str">
            <v>Smartphone MDP International</v>
          </cell>
          <cell r="H517" t="str">
            <v>3GB</v>
          </cell>
          <cell r="I517" t="str">
            <v>Add On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 t="str">
            <v>Data Integrated CRU / Smartphone MDP International</v>
          </cell>
          <cell r="O517">
            <v>0</v>
          </cell>
          <cell r="P517" t="str">
            <v>N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69.989999999999995</v>
          </cell>
          <cell r="W517">
            <v>0</v>
          </cell>
          <cell r="X517">
            <v>0</v>
          </cell>
          <cell r="Y517" t="b">
            <v>1</v>
          </cell>
          <cell r="Z517" t="str">
            <v>N/A</v>
          </cell>
          <cell r="AA517">
            <v>0</v>
          </cell>
          <cell r="AB517">
            <v>0</v>
          </cell>
          <cell r="AC517" t="str">
            <v>DiscCRU</v>
          </cell>
          <cell r="AD517" t="str">
            <v>N/A</v>
          </cell>
          <cell r="AE517">
            <v>0.15000000000000002</v>
          </cell>
          <cell r="AF517">
            <v>59.491499999999995</v>
          </cell>
          <cell r="AG517" t="b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 t="str">
            <v>DiscCRU</v>
          </cell>
          <cell r="AW517">
            <v>0.15000000000000002</v>
          </cell>
          <cell r="AY517">
            <v>0</v>
          </cell>
          <cell r="AZ517">
            <v>59.491499999999995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53.544674701758673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59.491499999999995</v>
          </cell>
          <cell r="BO517">
            <v>0.81396106184875761</v>
          </cell>
          <cell r="BP517">
            <v>0</v>
          </cell>
          <cell r="BQ517">
            <v>59.491499999999995</v>
          </cell>
          <cell r="BS517">
            <v>0</v>
          </cell>
          <cell r="BT517">
            <v>0</v>
          </cell>
        </row>
        <row r="518">
          <cell r="A518" t="str">
            <v>Data Integrated CRU / Smartphone MDP International / Unlimited (Legacy)</v>
          </cell>
          <cell r="B518" t="b">
            <v>0</v>
          </cell>
          <cell r="C518" t="str">
            <v>Data Integrated CRU</v>
          </cell>
          <cell r="D518">
            <v>6674872</v>
          </cell>
          <cell r="E518">
            <v>0</v>
          </cell>
          <cell r="F518" t="str">
            <v>Integrated CRU / Smartphone MDP International / Unlimited (Legacy)</v>
          </cell>
          <cell r="G518" t="str">
            <v>Smartphone MDP International</v>
          </cell>
          <cell r="H518" t="str">
            <v>Unlimited (Legacy)</v>
          </cell>
          <cell r="I518" t="str">
            <v>Add On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 t="str">
            <v>Data Integrated CRU / Smartphone MDP International</v>
          </cell>
          <cell r="O518">
            <v>0</v>
          </cell>
          <cell r="P518" t="str">
            <v>N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64.989999999999995</v>
          </cell>
          <cell r="W518">
            <v>0</v>
          </cell>
          <cell r="X518">
            <v>0</v>
          </cell>
          <cell r="Y518" t="b">
            <v>1</v>
          </cell>
          <cell r="Z518" t="str">
            <v>N/A</v>
          </cell>
          <cell r="AA518">
            <v>0</v>
          </cell>
          <cell r="AB518">
            <v>0</v>
          </cell>
          <cell r="AC518" t="str">
            <v>DiscCRU</v>
          </cell>
          <cell r="AD518" t="str">
            <v>N/A</v>
          </cell>
          <cell r="AE518">
            <v>0.15000000000000002</v>
          </cell>
          <cell r="AF518">
            <v>55.241499999999995</v>
          </cell>
          <cell r="AG518" t="b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 t="str">
            <v>DiscCRU</v>
          </cell>
          <cell r="AW518">
            <v>0.15000000000000002</v>
          </cell>
          <cell r="AY518">
            <v>0</v>
          </cell>
          <cell r="AZ518">
            <v>55.241499999999995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53.544674701758673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55.241499999999995</v>
          </cell>
          <cell r="BO518">
            <v>0.75819707680310355</v>
          </cell>
          <cell r="BP518">
            <v>0</v>
          </cell>
          <cell r="BQ518">
            <v>55.241499999999995</v>
          </cell>
          <cell r="BS518">
            <v>0</v>
          </cell>
          <cell r="BT518">
            <v>0</v>
          </cell>
        </row>
        <row r="519">
          <cell r="A519" t="str">
            <v>Data Integrated CRU / Smartphone MDP Personal / 3GB</v>
          </cell>
          <cell r="B519" t="b">
            <v>0</v>
          </cell>
          <cell r="C519" t="str">
            <v>Data Integrated CRU</v>
          </cell>
          <cell r="D519">
            <v>7200433</v>
          </cell>
          <cell r="E519">
            <v>0</v>
          </cell>
          <cell r="F519" t="str">
            <v>Integrated CRU / Smartphone MDP Personal / 3GB</v>
          </cell>
          <cell r="G519" t="str">
            <v>Smartphone MDP Personal</v>
          </cell>
          <cell r="H519" t="str">
            <v>3GB</v>
          </cell>
          <cell r="I519" t="str">
            <v>Add On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 t="str">
            <v>Data Integrated CRU / Smartphone MDP Personal</v>
          </cell>
          <cell r="O519">
            <v>1</v>
          </cell>
          <cell r="P519" t="str">
            <v>N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30</v>
          </cell>
          <cell r="V519">
            <v>30</v>
          </cell>
          <cell r="W519">
            <v>0</v>
          </cell>
          <cell r="X519">
            <v>0</v>
          </cell>
          <cell r="Y519" t="b">
            <v>1</v>
          </cell>
          <cell r="Z519" t="str">
            <v>N/A</v>
          </cell>
          <cell r="AA519">
            <v>0</v>
          </cell>
          <cell r="AB519">
            <v>0</v>
          </cell>
          <cell r="AC519" t="str">
            <v>DiscCRU</v>
          </cell>
          <cell r="AD519" t="str">
            <v>N/A</v>
          </cell>
          <cell r="AE519">
            <v>0.15000000000000002</v>
          </cell>
          <cell r="AF519">
            <v>25.5</v>
          </cell>
          <cell r="AG519" t="b">
            <v>0</v>
          </cell>
          <cell r="AH519" t="str">
            <v>International Bolt Ons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 t="str">
            <v>DiscCRU</v>
          </cell>
          <cell r="AW519">
            <v>0.15000000000000002</v>
          </cell>
          <cell r="AY519">
            <v>25.5</v>
          </cell>
          <cell r="AZ519">
            <v>25.5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53.544674701758673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25.5</v>
          </cell>
          <cell r="BN519">
            <v>25.5</v>
          </cell>
          <cell r="BO519">
            <v>0.62763503792743391</v>
          </cell>
          <cell r="BP519">
            <v>0</v>
          </cell>
          <cell r="BQ519">
            <v>25.5</v>
          </cell>
          <cell r="BS519">
            <v>0</v>
          </cell>
          <cell r="BT519">
            <v>0</v>
          </cell>
        </row>
        <row r="520">
          <cell r="A520" t="str">
            <v>Data Integrated CRU / Smartphone MDP Personal Tethered / 5GB</v>
          </cell>
          <cell r="B520" t="b">
            <v>0</v>
          </cell>
          <cell r="C520" t="str">
            <v>Data Integrated CRU</v>
          </cell>
          <cell r="D520">
            <v>7200434</v>
          </cell>
          <cell r="E520">
            <v>0</v>
          </cell>
          <cell r="F520" t="str">
            <v>Integrated CRU / Smartphone MDP Personal Tethered / 5GB</v>
          </cell>
          <cell r="G520" t="str">
            <v>Smartphone MDP Personal Tethered</v>
          </cell>
          <cell r="H520" t="str">
            <v>5GB</v>
          </cell>
          <cell r="I520" t="str">
            <v>Add On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 t="str">
            <v>Data Integrated CRU / Smartphone MDP Personal Tethered</v>
          </cell>
          <cell r="O520">
            <v>1</v>
          </cell>
          <cell r="P520" t="str">
            <v>N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50</v>
          </cell>
          <cell r="V520">
            <v>50</v>
          </cell>
          <cell r="W520">
            <v>0</v>
          </cell>
          <cell r="X520">
            <v>0</v>
          </cell>
          <cell r="Y520" t="b">
            <v>1</v>
          </cell>
          <cell r="Z520" t="str">
            <v>N/A</v>
          </cell>
          <cell r="AA520">
            <v>0</v>
          </cell>
          <cell r="AB520">
            <v>0</v>
          </cell>
          <cell r="AC520" t="str">
            <v>DiscCRU</v>
          </cell>
          <cell r="AD520" t="str">
            <v>N/A</v>
          </cell>
          <cell r="AE520">
            <v>0.15000000000000002</v>
          </cell>
          <cell r="AF520">
            <v>42.5</v>
          </cell>
          <cell r="AG520" t="b">
            <v>0</v>
          </cell>
          <cell r="AH520" t="str">
            <v>International Bolt Ons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 t="str">
            <v>DiscCRU</v>
          </cell>
          <cell r="AW520">
            <v>0.15000000000000002</v>
          </cell>
          <cell r="AY520">
            <v>42.5</v>
          </cell>
          <cell r="AZ520">
            <v>42.5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51.185888738127581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42.5</v>
          </cell>
          <cell r="BN520">
            <v>42.5</v>
          </cell>
          <cell r="BO520">
            <v>0.63189055511483394</v>
          </cell>
          <cell r="BP520">
            <v>0</v>
          </cell>
          <cell r="BQ520">
            <v>42.5</v>
          </cell>
          <cell r="BS520">
            <v>0</v>
          </cell>
          <cell r="BT520">
            <v>0</v>
          </cell>
        </row>
        <row r="521">
          <cell r="A521" t="str">
            <v>Data Integrated CRU / International Data / 20MB (Legacy)</v>
          </cell>
          <cell r="B521" t="b">
            <v>0</v>
          </cell>
          <cell r="C521" t="str">
            <v>Data Integrated CRU</v>
          </cell>
          <cell r="D521">
            <v>6680293</v>
          </cell>
          <cell r="E521">
            <v>0</v>
          </cell>
          <cell r="F521">
            <v>0</v>
          </cell>
          <cell r="G521" t="str">
            <v>International Data</v>
          </cell>
          <cell r="H521" t="str">
            <v>20MB (Legacy)</v>
          </cell>
          <cell r="I521" t="str">
            <v>Bolt On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 t="str">
            <v>Data Integrated CRU / International Data</v>
          </cell>
          <cell r="O521">
            <v>0</v>
          </cell>
          <cell r="P521" t="str">
            <v>N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24.99</v>
          </cell>
          <cell r="W521">
            <v>0</v>
          </cell>
          <cell r="X521">
            <v>0</v>
          </cell>
          <cell r="Y521" t="b">
            <v>1</v>
          </cell>
          <cell r="Z521" t="str">
            <v>N/A</v>
          </cell>
          <cell r="AA521">
            <v>0</v>
          </cell>
          <cell r="AB521">
            <v>0</v>
          </cell>
          <cell r="AC521">
            <v>0</v>
          </cell>
          <cell r="AD521" t="str">
            <v>N/A</v>
          </cell>
          <cell r="AE521">
            <v>0</v>
          </cell>
          <cell r="AF521">
            <v>24.99</v>
          </cell>
          <cell r="AG521" t="b">
            <v>0</v>
          </cell>
          <cell r="AH521">
            <v>0</v>
          </cell>
          <cell r="AI521">
            <v>0</v>
          </cell>
          <cell r="AJ521" t="str">
            <v>International Bolt Ons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24.99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 t="str">
            <v>DiscCRU</v>
          </cell>
          <cell r="AW521">
            <v>0.15000000000000002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72.347727456858365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24.99</v>
          </cell>
          <cell r="BS521">
            <v>0</v>
          </cell>
          <cell r="BT521">
            <v>0</v>
          </cell>
        </row>
        <row r="522">
          <cell r="A522" t="str">
            <v>Data Integrated CRU / International Data / 50MB (Legacy)</v>
          </cell>
          <cell r="B522" t="b">
            <v>0</v>
          </cell>
          <cell r="C522" t="str">
            <v>Data Integrated CRU</v>
          </cell>
          <cell r="D522">
            <v>6680297</v>
          </cell>
          <cell r="E522">
            <v>0</v>
          </cell>
          <cell r="F522">
            <v>0</v>
          </cell>
          <cell r="G522" t="str">
            <v>International Data</v>
          </cell>
          <cell r="H522" t="str">
            <v>50MB (Legacy)</v>
          </cell>
          <cell r="I522" t="str">
            <v>Bolt On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 t="str">
            <v>Data Integrated CRU / International Data</v>
          </cell>
          <cell r="O522">
            <v>0</v>
          </cell>
          <cell r="P522" t="str">
            <v>N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59.99</v>
          </cell>
          <cell r="W522">
            <v>0</v>
          </cell>
          <cell r="X522">
            <v>0</v>
          </cell>
          <cell r="Y522" t="b">
            <v>1</v>
          </cell>
          <cell r="Z522" t="str">
            <v>N/A</v>
          </cell>
          <cell r="AA522">
            <v>0</v>
          </cell>
          <cell r="AB522">
            <v>0</v>
          </cell>
          <cell r="AC522">
            <v>0</v>
          </cell>
          <cell r="AD522" t="str">
            <v>N/A</v>
          </cell>
          <cell r="AE522">
            <v>0</v>
          </cell>
          <cell r="AF522">
            <v>59.99</v>
          </cell>
          <cell r="AG522" t="b">
            <v>0</v>
          </cell>
          <cell r="AH522">
            <v>0</v>
          </cell>
          <cell r="AI522">
            <v>0</v>
          </cell>
          <cell r="AJ522" t="str">
            <v>International Bolt Ons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59.99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 t="str">
            <v>DiscCRU</v>
          </cell>
          <cell r="AW522">
            <v>0.15000000000000002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72.347727456858365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59.99</v>
          </cell>
          <cell r="BS522">
            <v>0</v>
          </cell>
          <cell r="BT522">
            <v>0</v>
          </cell>
        </row>
        <row r="523">
          <cell r="A523" t="str">
            <v>Data Integrated CRU / International Data / 100MB (Legacy)</v>
          </cell>
          <cell r="B523" t="b">
            <v>0</v>
          </cell>
          <cell r="C523" t="str">
            <v>Data Integrated CRU</v>
          </cell>
          <cell r="D523">
            <v>6680289</v>
          </cell>
          <cell r="E523">
            <v>0</v>
          </cell>
          <cell r="F523">
            <v>0</v>
          </cell>
          <cell r="G523" t="str">
            <v>International Data</v>
          </cell>
          <cell r="H523" t="str">
            <v>100MB (Legacy)</v>
          </cell>
          <cell r="I523" t="str">
            <v>Bolt On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 t="str">
            <v>Data Integrated CRU / International Data</v>
          </cell>
          <cell r="O523">
            <v>0</v>
          </cell>
          <cell r="P523" t="str">
            <v>N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119.99</v>
          </cell>
          <cell r="W523">
            <v>0</v>
          </cell>
          <cell r="X523">
            <v>0</v>
          </cell>
          <cell r="Y523" t="b">
            <v>1</v>
          </cell>
          <cell r="Z523" t="str">
            <v>N/A</v>
          </cell>
          <cell r="AA523">
            <v>0</v>
          </cell>
          <cell r="AB523">
            <v>0</v>
          </cell>
          <cell r="AC523">
            <v>0</v>
          </cell>
          <cell r="AD523" t="str">
            <v>N/A</v>
          </cell>
          <cell r="AE523">
            <v>0</v>
          </cell>
          <cell r="AF523">
            <v>119.99</v>
          </cell>
          <cell r="AG523" t="b">
            <v>0</v>
          </cell>
          <cell r="AH523">
            <v>0</v>
          </cell>
          <cell r="AI523">
            <v>0</v>
          </cell>
          <cell r="AJ523" t="str">
            <v>International Bolt Ons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119.99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 t="str">
            <v>DiscCRU</v>
          </cell>
          <cell r="AW523">
            <v>0.15000000000000002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72.347727456858365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119.99</v>
          </cell>
          <cell r="BS523">
            <v>0</v>
          </cell>
          <cell r="BT523">
            <v>0</v>
          </cell>
        </row>
        <row r="524">
          <cell r="A524" t="str">
            <v>Data Integrated CRU / International Data / 200MB (Legacy)</v>
          </cell>
          <cell r="B524" t="b">
            <v>0</v>
          </cell>
          <cell r="C524" t="str">
            <v>Data Integrated CRU</v>
          </cell>
          <cell r="D524">
            <v>6680292</v>
          </cell>
          <cell r="E524">
            <v>0</v>
          </cell>
          <cell r="F524">
            <v>0</v>
          </cell>
          <cell r="G524" t="str">
            <v>International Data</v>
          </cell>
          <cell r="H524" t="str">
            <v>200MB (Legacy)</v>
          </cell>
          <cell r="I524" t="str">
            <v>Bolt On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 t="str">
            <v>Data Integrated CRU / International Data</v>
          </cell>
          <cell r="O524">
            <v>0</v>
          </cell>
          <cell r="P524" t="str">
            <v>N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199.99</v>
          </cell>
          <cell r="W524">
            <v>0</v>
          </cell>
          <cell r="X524">
            <v>0</v>
          </cell>
          <cell r="Y524" t="b">
            <v>1</v>
          </cell>
          <cell r="Z524" t="str">
            <v>N/A</v>
          </cell>
          <cell r="AA524">
            <v>0</v>
          </cell>
          <cell r="AB524">
            <v>0</v>
          </cell>
          <cell r="AC524">
            <v>0</v>
          </cell>
          <cell r="AD524" t="str">
            <v>N/A</v>
          </cell>
          <cell r="AE524">
            <v>0</v>
          </cell>
          <cell r="AF524">
            <v>199.99</v>
          </cell>
          <cell r="AG524" t="b">
            <v>0</v>
          </cell>
          <cell r="AH524">
            <v>0</v>
          </cell>
          <cell r="AI524">
            <v>0</v>
          </cell>
          <cell r="AJ524" t="str">
            <v>International Bolt Ons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199.99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 t="str">
            <v>DiscCRU</v>
          </cell>
          <cell r="AW524">
            <v>0.15000000000000002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72.347727456858365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199.99</v>
          </cell>
          <cell r="BS524">
            <v>0</v>
          </cell>
          <cell r="BT524">
            <v>0</v>
          </cell>
        </row>
        <row r="525">
          <cell r="A525" t="str">
            <v>Data Integrated CRU / International Data / 50MB (Legacy2012)</v>
          </cell>
          <cell r="B525" t="b">
            <v>0</v>
          </cell>
          <cell r="C525" t="str">
            <v>Data Integrated CRU</v>
          </cell>
          <cell r="D525">
            <v>6680298</v>
          </cell>
          <cell r="E525">
            <v>0</v>
          </cell>
          <cell r="F525">
            <v>0</v>
          </cell>
          <cell r="G525" t="str">
            <v>International Data</v>
          </cell>
          <cell r="H525" t="str">
            <v>50MB (Legacy2012)</v>
          </cell>
          <cell r="I525" t="str">
            <v>Bolt On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 t="str">
            <v>Data Integrated CRU / International Data</v>
          </cell>
          <cell r="O525">
            <v>0</v>
          </cell>
          <cell r="P525" t="str">
            <v>N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24.99</v>
          </cell>
          <cell r="W525">
            <v>0</v>
          </cell>
          <cell r="X525">
            <v>0</v>
          </cell>
          <cell r="Y525" t="b">
            <v>1</v>
          </cell>
          <cell r="Z525" t="str">
            <v>N/A</v>
          </cell>
          <cell r="AA525">
            <v>0</v>
          </cell>
          <cell r="AB525">
            <v>0</v>
          </cell>
          <cell r="AC525">
            <v>0</v>
          </cell>
          <cell r="AD525" t="str">
            <v>N/A</v>
          </cell>
          <cell r="AE525">
            <v>0</v>
          </cell>
          <cell r="AF525">
            <v>24.99</v>
          </cell>
          <cell r="AG525" t="b">
            <v>0</v>
          </cell>
          <cell r="AH525">
            <v>0</v>
          </cell>
          <cell r="AI525">
            <v>0</v>
          </cell>
          <cell r="AJ525" t="str">
            <v>International Bolt Ons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24.99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 t="str">
            <v>DiscCRU</v>
          </cell>
          <cell r="AW525">
            <v>0.15000000000000002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72.347727456858365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24.99</v>
          </cell>
          <cell r="BS525">
            <v>0</v>
          </cell>
          <cell r="BT525">
            <v>0</v>
          </cell>
        </row>
        <row r="526">
          <cell r="A526" t="str">
            <v>Data Integrated CRU / International Data / 125MB (Legacy2012)</v>
          </cell>
          <cell r="B526" t="b">
            <v>0</v>
          </cell>
          <cell r="C526" t="str">
            <v>Data Integrated CRU</v>
          </cell>
          <cell r="D526">
            <v>6680291</v>
          </cell>
          <cell r="E526">
            <v>0</v>
          </cell>
          <cell r="F526">
            <v>0</v>
          </cell>
          <cell r="G526" t="str">
            <v>International Data</v>
          </cell>
          <cell r="H526" t="str">
            <v>125MB (Legacy2012)</v>
          </cell>
          <cell r="I526" t="str">
            <v>Bolt On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 t="str">
            <v>Data Integrated CRU / International Data</v>
          </cell>
          <cell r="O526">
            <v>0</v>
          </cell>
          <cell r="P526" t="str">
            <v>N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49.99</v>
          </cell>
          <cell r="W526">
            <v>0</v>
          </cell>
          <cell r="X526">
            <v>0</v>
          </cell>
          <cell r="Y526" t="b">
            <v>1</v>
          </cell>
          <cell r="Z526" t="str">
            <v>N/A</v>
          </cell>
          <cell r="AA526">
            <v>0</v>
          </cell>
          <cell r="AB526">
            <v>0</v>
          </cell>
          <cell r="AC526">
            <v>0</v>
          </cell>
          <cell r="AD526" t="str">
            <v>N/A</v>
          </cell>
          <cell r="AE526">
            <v>0</v>
          </cell>
          <cell r="AF526">
            <v>49.99</v>
          </cell>
          <cell r="AG526" t="b">
            <v>0</v>
          </cell>
          <cell r="AH526">
            <v>0</v>
          </cell>
          <cell r="AI526">
            <v>0</v>
          </cell>
          <cell r="AJ526" t="str">
            <v>International Bolt Ons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49.99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 t="str">
            <v>DiscCRU</v>
          </cell>
          <cell r="AW526">
            <v>0.15000000000000002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72.347727456858365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49.99</v>
          </cell>
          <cell r="BS526">
            <v>0</v>
          </cell>
          <cell r="BT526">
            <v>0</v>
          </cell>
        </row>
        <row r="527">
          <cell r="A527" t="str">
            <v>Data Integrated CRU / International Data / 275MB (Legacy2012)</v>
          </cell>
          <cell r="B527" t="b">
            <v>0</v>
          </cell>
          <cell r="C527" t="str">
            <v>Data Integrated CRU</v>
          </cell>
          <cell r="D527">
            <v>6680295</v>
          </cell>
          <cell r="E527">
            <v>0</v>
          </cell>
          <cell r="F527">
            <v>0</v>
          </cell>
          <cell r="G527" t="str">
            <v>International Data</v>
          </cell>
          <cell r="H527" t="str">
            <v>275MB (Legacy2012)</v>
          </cell>
          <cell r="I527" t="str">
            <v>Bolt On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 t="str">
            <v>Data Integrated CRU / International Data</v>
          </cell>
          <cell r="O527">
            <v>0</v>
          </cell>
          <cell r="P527" t="str">
            <v>N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99.99</v>
          </cell>
          <cell r="W527">
            <v>0</v>
          </cell>
          <cell r="X527">
            <v>0</v>
          </cell>
          <cell r="Y527" t="b">
            <v>1</v>
          </cell>
          <cell r="Z527" t="str">
            <v>N/A</v>
          </cell>
          <cell r="AA527">
            <v>0</v>
          </cell>
          <cell r="AB527">
            <v>0</v>
          </cell>
          <cell r="AC527">
            <v>0</v>
          </cell>
          <cell r="AD527" t="str">
            <v>N/A</v>
          </cell>
          <cell r="AE527">
            <v>0</v>
          </cell>
          <cell r="AF527">
            <v>99.99</v>
          </cell>
          <cell r="AG527" t="b">
            <v>0</v>
          </cell>
          <cell r="AH527">
            <v>0</v>
          </cell>
          <cell r="AI527">
            <v>0</v>
          </cell>
          <cell r="AJ527" t="str">
            <v>International Bolt Ons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99.99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 t="str">
            <v>DiscCRU</v>
          </cell>
          <cell r="AW527">
            <v>0.15000000000000002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72.347727456858365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99.99</v>
          </cell>
          <cell r="BS527">
            <v>0</v>
          </cell>
          <cell r="BT527">
            <v>0</v>
          </cell>
        </row>
        <row r="528">
          <cell r="A528" t="str">
            <v>Data Integrated CRU / International Data / 800MB (Legacy2012)</v>
          </cell>
          <cell r="B528" t="b">
            <v>0</v>
          </cell>
          <cell r="C528" t="str">
            <v>Data Integrated CRU</v>
          </cell>
          <cell r="D528">
            <v>6680300</v>
          </cell>
          <cell r="E528">
            <v>0</v>
          </cell>
          <cell r="F528">
            <v>0</v>
          </cell>
          <cell r="G528" t="str">
            <v>International Data</v>
          </cell>
          <cell r="H528" t="str">
            <v>800MB (Legacy2012)</v>
          </cell>
          <cell r="I528" t="str">
            <v>Bolt On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 t="str">
            <v>Data Integrated CRU / International Data</v>
          </cell>
          <cell r="O528">
            <v>0</v>
          </cell>
          <cell r="P528" t="str">
            <v>N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199.99</v>
          </cell>
          <cell r="W528">
            <v>0</v>
          </cell>
          <cell r="X528">
            <v>0</v>
          </cell>
          <cell r="Y528" t="b">
            <v>1</v>
          </cell>
          <cell r="Z528" t="str">
            <v>N/A</v>
          </cell>
          <cell r="AA528">
            <v>0</v>
          </cell>
          <cell r="AB528">
            <v>0</v>
          </cell>
          <cell r="AC528">
            <v>0</v>
          </cell>
          <cell r="AD528" t="str">
            <v>N/A</v>
          </cell>
          <cell r="AE528">
            <v>0</v>
          </cell>
          <cell r="AF528">
            <v>199.99</v>
          </cell>
          <cell r="AG528" t="b">
            <v>0</v>
          </cell>
          <cell r="AH528">
            <v>0</v>
          </cell>
          <cell r="AI528">
            <v>0</v>
          </cell>
          <cell r="AJ528" t="str">
            <v>International Bolt Ons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199.99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 t="str">
            <v>DiscCRU</v>
          </cell>
          <cell r="AW528">
            <v>0.15000000000000002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72.347727456858365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199.99</v>
          </cell>
          <cell r="BS528">
            <v>0</v>
          </cell>
          <cell r="BT528">
            <v>0</v>
          </cell>
        </row>
        <row r="529">
          <cell r="A529" t="str">
            <v>Data Integrated CRU / International Data / 120MB</v>
          </cell>
          <cell r="B529" t="b">
            <v>0</v>
          </cell>
          <cell r="C529" t="str">
            <v>Data Integrated CRU</v>
          </cell>
          <cell r="D529">
            <v>7322418</v>
          </cell>
          <cell r="E529">
            <v>0</v>
          </cell>
          <cell r="F529">
            <v>0</v>
          </cell>
          <cell r="G529" t="str">
            <v>International Data</v>
          </cell>
          <cell r="H529" t="str">
            <v>120MB</v>
          </cell>
          <cell r="I529" t="str">
            <v>Bolt On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 t="str">
            <v>Data Integrated CRU / International Data</v>
          </cell>
          <cell r="O529">
            <v>1</v>
          </cell>
          <cell r="P529" t="str">
            <v>N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30</v>
          </cell>
          <cell r="W529">
            <v>0</v>
          </cell>
          <cell r="X529">
            <v>0</v>
          </cell>
          <cell r="Y529" t="b">
            <v>1</v>
          </cell>
          <cell r="Z529" t="str">
            <v>N/A</v>
          </cell>
          <cell r="AA529">
            <v>0</v>
          </cell>
          <cell r="AB529">
            <v>0</v>
          </cell>
          <cell r="AC529">
            <v>0</v>
          </cell>
          <cell r="AD529" t="str">
            <v>N/A</v>
          </cell>
          <cell r="AE529">
            <v>0</v>
          </cell>
          <cell r="AF529">
            <v>30</v>
          </cell>
          <cell r="AG529" t="b">
            <v>0</v>
          </cell>
          <cell r="AH529">
            <v>0</v>
          </cell>
          <cell r="AI529">
            <v>0</v>
          </cell>
          <cell r="AJ529" t="str">
            <v>International Bolt Ons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30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 t="str">
            <v>DiscCRU</v>
          </cell>
          <cell r="AW529">
            <v>0.15000000000000002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72.347727456858365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30</v>
          </cell>
          <cell r="BS529">
            <v>0</v>
          </cell>
          <cell r="BT529">
            <v>0</v>
          </cell>
        </row>
        <row r="530">
          <cell r="A530" t="str">
            <v>Data Integrated CRU / International Data / 300MB</v>
          </cell>
          <cell r="B530" t="b">
            <v>0</v>
          </cell>
          <cell r="C530" t="str">
            <v>Data Integrated CRU</v>
          </cell>
          <cell r="D530">
            <v>7322419</v>
          </cell>
          <cell r="E530">
            <v>0</v>
          </cell>
          <cell r="F530">
            <v>0</v>
          </cell>
          <cell r="G530" t="str">
            <v>International Data</v>
          </cell>
          <cell r="H530" t="str">
            <v>300MB</v>
          </cell>
          <cell r="I530" t="str">
            <v>Bolt On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 t="str">
            <v>Data Integrated CRU / International Data</v>
          </cell>
          <cell r="O530">
            <v>0</v>
          </cell>
          <cell r="P530" t="str">
            <v>N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60</v>
          </cell>
          <cell r="W530">
            <v>0</v>
          </cell>
          <cell r="X530">
            <v>0</v>
          </cell>
          <cell r="Y530" t="b">
            <v>1</v>
          </cell>
          <cell r="Z530" t="str">
            <v>N/A</v>
          </cell>
          <cell r="AA530">
            <v>0</v>
          </cell>
          <cell r="AB530">
            <v>0</v>
          </cell>
          <cell r="AC530">
            <v>0</v>
          </cell>
          <cell r="AD530" t="str">
            <v>N/A</v>
          </cell>
          <cell r="AE530">
            <v>0</v>
          </cell>
          <cell r="AF530">
            <v>60</v>
          </cell>
          <cell r="AG530" t="b">
            <v>0</v>
          </cell>
          <cell r="AH530">
            <v>0</v>
          </cell>
          <cell r="AI530">
            <v>0</v>
          </cell>
          <cell r="AJ530" t="str">
            <v>International Bolt Ons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60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 t="str">
            <v>DiscCRU</v>
          </cell>
          <cell r="AW530">
            <v>0.15000000000000002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72.347727456858365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60</v>
          </cell>
          <cell r="BS530">
            <v>0</v>
          </cell>
          <cell r="BT530">
            <v>0</v>
          </cell>
        </row>
        <row r="531">
          <cell r="A531" t="str">
            <v>Data Integrated CRU / International Data / 800MB</v>
          </cell>
          <cell r="B531" t="b">
            <v>0</v>
          </cell>
          <cell r="C531" t="str">
            <v>Data Integrated CRU</v>
          </cell>
          <cell r="D531">
            <v>7322420</v>
          </cell>
          <cell r="E531">
            <v>0</v>
          </cell>
          <cell r="F531">
            <v>0</v>
          </cell>
          <cell r="G531" t="str">
            <v>International Data</v>
          </cell>
          <cell r="H531" t="str">
            <v>800MB</v>
          </cell>
          <cell r="I531" t="str">
            <v>Bolt On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 t="str">
            <v>Data Integrated CRU / International Data</v>
          </cell>
          <cell r="O531">
            <v>0</v>
          </cell>
          <cell r="P531" t="str">
            <v>N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120</v>
          </cell>
          <cell r="W531">
            <v>0</v>
          </cell>
          <cell r="X531">
            <v>0</v>
          </cell>
          <cell r="Y531" t="b">
            <v>1</v>
          </cell>
          <cell r="Z531" t="str">
            <v>N/A</v>
          </cell>
          <cell r="AA531">
            <v>0</v>
          </cell>
          <cell r="AB531">
            <v>0</v>
          </cell>
          <cell r="AC531">
            <v>0</v>
          </cell>
          <cell r="AD531" t="str">
            <v>N/A</v>
          </cell>
          <cell r="AE531">
            <v>0</v>
          </cell>
          <cell r="AF531">
            <v>120</v>
          </cell>
          <cell r="AG531" t="b">
            <v>0</v>
          </cell>
          <cell r="AH531">
            <v>0</v>
          </cell>
          <cell r="AI531">
            <v>0</v>
          </cell>
          <cell r="AJ531" t="str">
            <v>International Bolt Ons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120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 t="str">
            <v>DiscCRU</v>
          </cell>
          <cell r="AW531">
            <v>0.15000000000000002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72.347727456858365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120</v>
          </cell>
          <cell r="BS531">
            <v>0</v>
          </cell>
          <cell r="BT531">
            <v>0</v>
          </cell>
        </row>
        <row r="532">
          <cell r="A532" t="str">
            <v>Voice Integrated IRU / Total All Voice IRU / Total All Voice IRU</v>
          </cell>
          <cell r="B532" t="b">
            <v>0</v>
          </cell>
          <cell r="C532" t="str">
            <v>Voice Integrated IRU</v>
          </cell>
          <cell r="D532">
            <v>6680457</v>
          </cell>
          <cell r="E532">
            <v>0</v>
          </cell>
          <cell r="F532">
            <v>0</v>
          </cell>
          <cell r="G532" t="str">
            <v>Total All Voice IRU</v>
          </cell>
          <cell r="H532" t="str">
            <v>Total All Voice IRU</v>
          </cell>
          <cell r="I532" t="str">
            <v>Subscriber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 t="str">
            <v>Voice Integrated IRU / Subscriber</v>
          </cell>
          <cell r="O532">
            <v>0</v>
          </cell>
          <cell r="P532" t="str">
            <v>Y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 t="b">
            <v>0</v>
          </cell>
          <cell r="Z532" t="str">
            <v>N/A</v>
          </cell>
          <cell r="AA532">
            <v>0</v>
          </cell>
          <cell r="AB532">
            <v>0</v>
          </cell>
          <cell r="AC532">
            <v>0</v>
          </cell>
          <cell r="AD532" t="str">
            <v>N/A</v>
          </cell>
          <cell r="AE532">
            <v>0</v>
          </cell>
          <cell r="AF532">
            <v>0</v>
          </cell>
          <cell r="AG532" t="b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S532">
            <v>0</v>
          </cell>
          <cell r="BT532">
            <v>0</v>
          </cell>
        </row>
        <row r="533">
          <cell r="A533" t="str">
            <v>Voice Integrated IRU / Non-Shared / 29.99 (200 MOU)</v>
          </cell>
          <cell r="B533" t="b">
            <v>0</v>
          </cell>
          <cell r="C533" t="str">
            <v>Voice Integrated IRU</v>
          </cell>
          <cell r="D533">
            <v>6680458</v>
          </cell>
          <cell r="E533">
            <v>0</v>
          </cell>
          <cell r="F533" t="str">
            <v>Integrated IRU / Voice</v>
          </cell>
          <cell r="G533" t="str">
            <v>Non-Shared</v>
          </cell>
          <cell r="H533" t="str">
            <v>29.99 (200 MOU)</v>
          </cell>
          <cell r="I533" t="str">
            <v>Subscriber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 t="str">
            <v>Voice Integrated IRU / Subscriber</v>
          </cell>
          <cell r="O533">
            <v>1.4810434892932999E-2</v>
          </cell>
          <cell r="P533" t="str">
            <v>Y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0.44416494243906063</v>
          </cell>
          <cell r="V533">
            <v>29.99</v>
          </cell>
          <cell r="W533">
            <v>0</v>
          </cell>
          <cell r="X533">
            <v>0</v>
          </cell>
          <cell r="Y533" t="b">
            <v>1</v>
          </cell>
          <cell r="Z533" t="str">
            <v>N/A</v>
          </cell>
          <cell r="AA533">
            <v>0</v>
          </cell>
          <cell r="AB533">
            <v>0</v>
          </cell>
          <cell r="AC533" t="str">
            <v>DiscIRU</v>
          </cell>
          <cell r="AD533" t="str">
            <v>N/A</v>
          </cell>
          <cell r="AE533">
            <v>0</v>
          </cell>
          <cell r="AF533">
            <v>29.99</v>
          </cell>
          <cell r="AG533" t="b">
            <v>0</v>
          </cell>
          <cell r="AH533" t="str">
            <v>Voice Integrated IRU</v>
          </cell>
          <cell r="AI533">
            <v>0</v>
          </cell>
          <cell r="AJ533">
            <v>0</v>
          </cell>
          <cell r="AK533">
            <v>4.8335437970333697</v>
          </cell>
          <cell r="AL533">
            <v>0.45</v>
          </cell>
          <cell r="AM533">
            <v>2.1750947086650165</v>
          </cell>
          <cell r="AN533">
            <v>0</v>
          </cell>
          <cell r="AO533">
            <v>2.1750947086650165</v>
          </cell>
          <cell r="AP533">
            <v>0</v>
          </cell>
          <cell r="AQ533">
            <v>0</v>
          </cell>
          <cell r="AR533">
            <v>0</v>
          </cell>
          <cell r="AS533">
            <v>3.833683408712</v>
          </cell>
          <cell r="AT533">
            <v>0</v>
          </cell>
          <cell r="AU533">
            <v>3.833683408712</v>
          </cell>
          <cell r="AV533" t="str">
            <v>DiscIRU</v>
          </cell>
          <cell r="AW533">
            <v>0</v>
          </cell>
          <cell r="AY533">
            <v>0.44416494243906063</v>
          </cell>
          <cell r="AZ533">
            <v>29.99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203.46033916438779</v>
          </cell>
          <cell r="BH533">
            <v>0</v>
          </cell>
          <cell r="BI533">
            <v>0</v>
          </cell>
          <cell r="BJ533">
            <v>2.1750947086650165</v>
          </cell>
          <cell r="BK533">
            <v>3.833683408712</v>
          </cell>
          <cell r="BL533">
            <v>0</v>
          </cell>
          <cell r="BM533">
            <v>0.53315755953255339</v>
          </cell>
          <cell r="BN533">
            <v>35.998778117377014</v>
          </cell>
          <cell r="BO533">
            <v>0.67940176447136469</v>
          </cell>
          <cell r="BP533">
            <v>0</v>
          </cell>
          <cell r="BQ533">
            <v>29.99</v>
          </cell>
          <cell r="BS533">
            <v>0</v>
          </cell>
          <cell r="BT533">
            <v>3.833683408712</v>
          </cell>
        </row>
        <row r="534">
          <cell r="A534" t="str">
            <v>Voice Integrated IRU / Non-Shared / 39.99 (450 MOU)</v>
          </cell>
          <cell r="B534" t="b">
            <v>0</v>
          </cell>
          <cell r="C534" t="str">
            <v>Voice Integrated IRU</v>
          </cell>
          <cell r="D534">
            <v>6680459</v>
          </cell>
          <cell r="E534">
            <v>0</v>
          </cell>
          <cell r="F534" t="str">
            <v>Integrated IRU / Voice</v>
          </cell>
          <cell r="G534" t="str">
            <v>Non-Shared</v>
          </cell>
          <cell r="H534" t="str">
            <v>39.99 (450 MOU)</v>
          </cell>
          <cell r="I534" t="str">
            <v>Subscriber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 t="str">
            <v>Voice Integrated IRU / Subscriber</v>
          </cell>
          <cell r="O534">
            <v>2.4684058154888399E-2</v>
          </cell>
          <cell r="P534" t="str">
            <v>Y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0.9871154856139871</v>
          </cell>
          <cell r="V534">
            <v>39.99</v>
          </cell>
          <cell r="W534">
            <v>0</v>
          </cell>
          <cell r="X534">
            <v>0</v>
          </cell>
          <cell r="Y534" t="b">
            <v>1</v>
          </cell>
          <cell r="Z534" t="str">
            <v>N/A</v>
          </cell>
          <cell r="AA534">
            <v>0</v>
          </cell>
          <cell r="AB534">
            <v>0</v>
          </cell>
          <cell r="AC534" t="str">
            <v>DiscIRU</v>
          </cell>
          <cell r="AD534" t="str">
            <v>N/A</v>
          </cell>
          <cell r="AE534">
            <v>0</v>
          </cell>
          <cell r="AF534">
            <v>39.99</v>
          </cell>
          <cell r="AG534" t="b">
            <v>0</v>
          </cell>
          <cell r="AH534" t="str">
            <v>Voice Integrated IRU</v>
          </cell>
          <cell r="AI534">
            <v>0</v>
          </cell>
          <cell r="AJ534">
            <v>0</v>
          </cell>
          <cell r="AK534">
            <v>4.2689241983557098</v>
          </cell>
          <cell r="AL534">
            <v>0.45</v>
          </cell>
          <cell r="AM534">
            <v>1.9210158892600695</v>
          </cell>
          <cell r="AN534">
            <v>0</v>
          </cell>
          <cell r="AO534">
            <v>1.9210158892600695</v>
          </cell>
          <cell r="AP534">
            <v>0</v>
          </cell>
          <cell r="AQ534">
            <v>0</v>
          </cell>
          <cell r="AR534">
            <v>0</v>
          </cell>
          <cell r="AS534">
            <v>3.833683408712</v>
          </cell>
          <cell r="AT534">
            <v>0</v>
          </cell>
          <cell r="AU534">
            <v>3.833683408712</v>
          </cell>
          <cell r="AV534" t="str">
            <v>DiscIRU</v>
          </cell>
          <cell r="AW534">
            <v>0</v>
          </cell>
          <cell r="AY534">
            <v>0.9871154856139871</v>
          </cell>
          <cell r="AZ534">
            <v>39.99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203.46033916438779</v>
          </cell>
          <cell r="BH534">
            <v>0</v>
          </cell>
          <cell r="BI534">
            <v>0</v>
          </cell>
          <cell r="BJ534">
            <v>1.9210158892600695</v>
          </cell>
          <cell r="BK534">
            <v>3.833683408712</v>
          </cell>
          <cell r="BL534">
            <v>0</v>
          </cell>
          <cell r="BM534">
            <v>1.129164817749025</v>
          </cell>
          <cell r="BN534">
            <v>45.744699297972069</v>
          </cell>
          <cell r="BO534">
            <v>0.69300233034370018</v>
          </cell>
          <cell r="BP534">
            <v>0</v>
          </cell>
          <cell r="BQ534">
            <v>39.99</v>
          </cell>
          <cell r="BS534">
            <v>0</v>
          </cell>
          <cell r="BT534">
            <v>3.833683408712</v>
          </cell>
        </row>
        <row r="535">
          <cell r="A535" t="str">
            <v>Voice Integrated IRU / Non-Shared / 59.99 (900 MOU)</v>
          </cell>
          <cell r="B535" t="b">
            <v>0</v>
          </cell>
          <cell r="C535" t="str">
            <v>Voice Integrated IRU</v>
          </cell>
          <cell r="D535">
            <v>6680460</v>
          </cell>
          <cell r="E535">
            <v>0</v>
          </cell>
          <cell r="F535" t="str">
            <v>Integrated IRU / Voice</v>
          </cell>
          <cell r="G535" t="str">
            <v>Non-Shared</v>
          </cell>
          <cell r="H535" t="str">
            <v>59.99 (900 MOU)</v>
          </cell>
          <cell r="I535" t="str">
            <v>Subscriber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 t="str">
            <v>Voice Integrated IRU / Subscriber</v>
          </cell>
          <cell r="O535">
            <v>3.4557681416843698E-2</v>
          </cell>
          <cell r="P535" t="str">
            <v>Y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2.0731153081964537</v>
          </cell>
          <cell r="V535">
            <v>59.99</v>
          </cell>
          <cell r="W535">
            <v>0</v>
          </cell>
          <cell r="X535">
            <v>0</v>
          </cell>
          <cell r="Y535" t="b">
            <v>1</v>
          </cell>
          <cell r="Z535" t="str">
            <v>N/A</v>
          </cell>
          <cell r="AA535">
            <v>0</v>
          </cell>
          <cell r="AB535">
            <v>0</v>
          </cell>
          <cell r="AC535" t="str">
            <v>DiscIRU</v>
          </cell>
          <cell r="AD535" t="str">
            <v>N/A</v>
          </cell>
          <cell r="AE535">
            <v>0</v>
          </cell>
          <cell r="AF535">
            <v>59.99</v>
          </cell>
          <cell r="AG535" t="b">
            <v>0</v>
          </cell>
          <cell r="AH535" t="str">
            <v>Voice Integrated IRU</v>
          </cell>
          <cell r="AI535">
            <v>0</v>
          </cell>
          <cell r="AJ535">
            <v>0</v>
          </cell>
          <cell r="AK535">
            <v>5.6182790788528996</v>
          </cell>
          <cell r="AL535">
            <v>0.4</v>
          </cell>
          <cell r="AM535">
            <v>2.2473116315411601</v>
          </cell>
          <cell r="AN535">
            <v>0</v>
          </cell>
          <cell r="AO535">
            <v>2.2473116315411601</v>
          </cell>
          <cell r="AP535">
            <v>0</v>
          </cell>
          <cell r="AQ535">
            <v>0</v>
          </cell>
          <cell r="AR535">
            <v>0</v>
          </cell>
          <cell r="AS535">
            <v>3.833683408712</v>
          </cell>
          <cell r="AT535">
            <v>0</v>
          </cell>
          <cell r="AU535">
            <v>3.833683408712</v>
          </cell>
          <cell r="AV535" t="str">
            <v>DiscIRU</v>
          </cell>
          <cell r="AW535">
            <v>0</v>
          </cell>
          <cell r="AY535">
            <v>2.0731153081964537</v>
          </cell>
          <cell r="AZ535">
            <v>59.99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203.46033916438779</v>
          </cell>
          <cell r="BH535">
            <v>0</v>
          </cell>
          <cell r="BI535">
            <v>0</v>
          </cell>
          <cell r="BJ535">
            <v>2.2473116315411601</v>
          </cell>
          <cell r="BK535">
            <v>3.833683408712</v>
          </cell>
          <cell r="BL535">
            <v>0</v>
          </cell>
          <cell r="BM535">
            <v>2.2832603974949288</v>
          </cell>
          <cell r="BN535">
            <v>66.070995040253166</v>
          </cell>
          <cell r="BO535">
            <v>0.73041603968201374</v>
          </cell>
          <cell r="BP535">
            <v>0</v>
          </cell>
          <cell r="BQ535">
            <v>59.99</v>
          </cell>
          <cell r="BS535">
            <v>0</v>
          </cell>
          <cell r="BT535">
            <v>3.833683408712</v>
          </cell>
        </row>
        <row r="536">
          <cell r="A536" t="str">
            <v>Voice Integrated IRU / Non-Shared / 69.99 (Unlimited)</v>
          </cell>
          <cell r="B536" t="b">
            <v>0</v>
          </cell>
          <cell r="C536" t="str">
            <v>Voice Integrated IRU</v>
          </cell>
          <cell r="D536">
            <v>6680461</v>
          </cell>
          <cell r="E536">
            <v>0</v>
          </cell>
          <cell r="F536" t="str">
            <v>Integrated IRU / Voice</v>
          </cell>
          <cell r="G536" t="str">
            <v>Non-Shared</v>
          </cell>
          <cell r="H536" t="str">
            <v>69.99 (Unlimited)</v>
          </cell>
          <cell r="I536" t="str">
            <v>Subscriber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 t="str">
            <v>Voice Integrated IRU / Subscriber</v>
          </cell>
          <cell r="O536">
            <v>2.4684058154888399E-2</v>
          </cell>
          <cell r="P536" t="str">
            <v>Y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1.7276372302606389</v>
          </cell>
          <cell r="V536">
            <v>69.989999999999995</v>
          </cell>
          <cell r="W536">
            <v>0</v>
          </cell>
          <cell r="X536">
            <v>0</v>
          </cell>
          <cell r="Y536" t="b">
            <v>1</v>
          </cell>
          <cell r="Z536" t="str">
            <v>N/A</v>
          </cell>
          <cell r="AA536">
            <v>0</v>
          </cell>
          <cell r="AB536">
            <v>0</v>
          </cell>
          <cell r="AC536">
            <v>0</v>
          </cell>
          <cell r="AD536" t="str">
            <v>N/A</v>
          </cell>
          <cell r="AE536">
            <v>0</v>
          </cell>
          <cell r="AF536">
            <v>69.989999999999995</v>
          </cell>
          <cell r="AG536" t="b">
            <v>0</v>
          </cell>
          <cell r="AH536" t="str">
            <v>Voice Integrated IRU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3.833683408712</v>
          </cell>
          <cell r="AT536">
            <v>0</v>
          </cell>
          <cell r="AU536">
            <v>3.833683408712</v>
          </cell>
          <cell r="AV536" t="str">
            <v>DiscIRU</v>
          </cell>
          <cell r="AW536">
            <v>0</v>
          </cell>
          <cell r="AY536">
            <v>1.7276372302606389</v>
          </cell>
          <cell r="AZ536">
            <v>69.989999999999995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203.46033916438779</v>
          </cell>
          <cell r="BH536">
            <v>0</v>
          </cell>
          <cell r="BI536">
            <v>0</v>
          </cell>
          <cell r="BJ536">
            <v>0</v>
          </cell>
          <cell r="BK536">
            <v>3.833683408712</v>
          </cell>
          <cell r="BL536">
            <v>0</v>
          </cell>
          <cell r="BM536">
            <v>1.8222680944687168</v>
          </cell>
          <cell r="BN536">
            <v>73.823683408712</v>
          </cell>
          <cell r="BO536">
            <v>0.66127319903273918</v>
          </cell>
          <cell r="BP536">
            <v>0</v>
          </cell>
          <cell r="BQ536">
            <v>69.989999999999995</v>
          </cell>
          <cell r="BS536">
            <v>0</v>
          </cell>
          <cell r="BT536">
            <v>3.833683408712</v>
          </cell>
        </row>
        <row r="537">
          <cell r="A537" t="str">
            <v>Voice Integrated IRU / Non-Shared / 79.99 (1350 MOU)</v>
          </cell>
          <cell r="B537" t="b">
            <v>0</v>
          </cell>
          <cell r="C537" t="str">
            <v>Voice Integrated IRU</v>
          </cell>
          <cell r="D537">
            <v>6680462</v>
          </cell>
          <cell r="E537">
            <v>0</v>
          </cell>
          <cell r="F537" t="str">
            <v>Integrated IRU / Voice</v>
          </cell>
          <cell r="G537" t="str">
            <v>Non-Shared</v>
          </cell>
          <cell r="H537" t="str">
            <v>79.99 (1350 MOU)</v>
          </cell>
          <cell r="I537" t="str">
            <v>Subscriber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 t="str">
            <v>Voice Integrated IRU / Subscriber</v>
          </cell>
          <cell r="O537">
            <v>0</v>
          </cell>
          <cell r="P537" t="str">
            <v>Y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79.989999999999995</v>
          </cell>
          <cell r="W537">
            <v>0</v>
          </cell>
          <cell r="X537">
            <v>0</v>
          </cell>
          <cell r="Y537" t="b">
            <v>1</v>
          </cell>
          <cell r="Z537" t="str">
            <v>N/A</v>
          </cell>
          <cell r="AA537">
            <v>0</v>
          </cell>
          <cell r="AB537">
            <v>0</v>
          </cell>
          <cell r="AC537" t="str">
            <v>DiscIRU</v>
          </cell>
          <cell r="AD537" t="str">
            <v>N/A</v>
          </cell>
          <cell r="AE537">
            <v>0</v>
          </cell>
          <cell r="AF537">
            <v>79.989999999999995</v>
          </cell>
          <cell r="AG537" t="b">
            <v>0</v>
          </cell>
          <cell r="AH537" t="str">
            <v>Voice Integrated IRU</v>
          </cell>
          <cell r="AI537">
            <v>0</v>
          </cell>
          <cell r="AJ537">
            <v>0</v>
          </cell>
          <cell r="AK537">
            <v>6.1121832302981201</v>
          </cell>
          <cell r="AL537">
            <v>0.35</v>
          </cell>
          <cell r="AM537">
            <v>2.1392641306043418</v>
          </cell>
          <cell r="AN537">
            <v>0</v>
          </cell>
          <cell r="AO537">
            <v>2.1392641306043418</v>
          </cell>
          <cell r="AP537">
            <v>0</v>
          </cell>
          <cell r="AQ537">
            <v>0</v>
          </cell>
          <cell r="AR537">
            <v>0</v>
          </cell>
          <cell r="AS537">
            <v>3.833683408712</v>
          </cell>
          <cell r="AT537">
            <v>0</v>
          </cell>
          <cell r="AU537">
            <v>3.833683408712</v>
          </cell>
          <cell r="AV537" t="str">
            <v>DiscIRU</v>
          </cell>
          <cell r="AW537">
            <v>0</v>
          </cell>
          <cell r="AY537">
            <v>0</v>
          </cell>
          <cell r="AZ537">
            <v>79.989999999999995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203.46033916438779</v>
          </cell>
          <cell r="BH537">
            <v>0</v>
          </cell>
          <cell r="BI537">
            <v>0</v>
          </cell>
          <cell r="BJ537">
            <v>2.1392641306043418</v>
          </cell>
          <cell r="BK537">
            <v>3.833683408712</v>
          </cell>
          <cell r="BL537">
            <v>0</v>
          </cell>
          <cell r="BM537">
            <v>0</v>
          </cell>
          <cell r="BN537">
            <v>85.962947539316346</v>
          </cell>
          <cell r="BO537">
            <v>0.76069201599866376</v>
          </cell>
          <cell r="BP537">
            <v>0</v>
          </cell>
          <cell r="BQ537">
            <v>79.989999999999995</v>
          </cell>
          <cell r="BS537">
            <v>0</v>
          </cell>
          <cell r="BT537">
            <v>3.833683408712</v>
          </cell>
        </row>
        <row r="538">
          <cell r="A538" t="str">
            <v>Voice Integrated IRU / Family Talk / 59.99 (550 MOU)</v>
          </cell>
          <cell r="B538" t="b">
            <v>0</v>
          </cell>
          <cell r="C538" t="str">
            <v>Voice Integrated IRU</v>
          </cell>
          <cell r="D538">
            <v>6680463</v>
          </cell>
          <cell r="E538">
            <v>0</v>
          </cell>
          <cell r="F538" t="str">
            <v>Integrated IRU / Voice</v>
          </cell>
          <cell r="G538" t="str">
            <v>Family Talk</v>
          </cell>
          <cell r="H538" t="str">
            <v>59.99 (550 MOU)</v>
          </cell>
          <cell r="I538" t="str">
            <v>Subscriber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 t="str">
            <v>Voice Integrated IRU / Subscriber</v>
          </cell>
          <cell r="O538">
            <v>5.4075826042826798E-2</v>
          </cell>
          <cell r="P538" t="str">
            <v>Y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2.7037913021413398</v>
          </cell>
          <cell r="V538">
            <v>50</v>
          </cell>
          <cell r="W538">
            <v>0</v>
          </cell>
          <cell r="X538">
            <v>0</v>
          </cell>
          <cell r="Y538" t="b">
            <v>1</v>
          </cell>
          <cell r="Z538" t="str">
            <v>N/A</v>
          </cell>
          <cell r="AA538">
            <v>0</v>
          </cell>
          <cell r="AB538">
            <v>0</v>
          </cell>
          <cell r="AC538" t="str">
            <v>DiscIRU</v>
          </cell>
          <cell r="AD538" t="str">
            <v>N/A</v>
          </cell>
          <cell r="AE538">
            <v>0</v>
          </cell>
          <cell r="AF538">
            <v>50</v>
          </cell>
          <cell r="AG538" t="b">
            <v>0</v>
          </cell>
          <cell r="AH538" t="str">
            <v>Voice Integrated IRU</v>
          </cell>
          <cell r="AI538">
            <v>0</v>
          </cell>
          <cell r="AJ538">
            <v>0</v>
          </cell>
          <cell r="AK538">
            <v>4.9695569715985002</v>
          </cell>
          <cell r="AL538">
            <v>0.45</v>
          </cell>
          <cell r="AM538">
            <v>2.2363006372193253</v>
          </cell>
          <cell r="AN538">
            <v>0</v>
          </cell>
          <cell r="AO538">
            <v>2.2363006372193253</v>
          </cell>
          <cell r="AP538">
            <v>0</v>
          </cell>
          <cell r="AQ538">
            <v>0</v>
          </cell>
          <cell r="AR538">
            <v>0</v>
          </cell>
          <cell r="AS538">
            <v>3.833683408712</v>
          </cell>
          <cell r="AT538">
            <v>0</v>
          </cell>
          <cell r="AU538">
            <v>3.833683408712</v>
          </cell>
          <cell r="AV538" t="str">
            <v>DiscIRU</v>
          </cell>
          <cell r="AW538">
            <v>0</v>
          </cell>
          <cell r="AY538">
            <v>2.7037913021413398</v>
          </cell>
          <cell r="AZ538">
            <v>50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203.46033916438779</v>
          </cell>
          <cell r="BH538">
            <v>0</v>
          </cell>
          <cell r="BI538">
            <v>0</v>
          </cell>
          <cell r="BJ538">
            <v>2.2363006372193253</v>
          </cell>
          <cell r="BK538">
            <v>3.833683408712</v>
          </cell>
          <cell r="BL538">
            <v>0</v>
          </cell>
          <cell r="BM538">
            <v>3.0320307034918561</v>
          </cell>
          <cell r="BN538">
            <v>56.069984045931321</v>
          </cell>
          <cell r="BO538">
            <v>0.71362031855567043</v>
          </cell>
          <cell r="BP538">
            <v>0</v>
          </cell>
          <cell r="BQ538">
            <v>50</v>
          </cell>
          <cell r="BS538">
            <v>0</v>
          </cell>
          <cell r="BT538">
            <v>3.833683408712</v>
          </cell>
        </row>
        <row r="539">
          <cell r="A539" t="str">
            <v>Voice Integrated IRU / Family Talk / 69.9 (700 MOU)</v>
          </cell>
          <cell r="B539" t="b">
            <v>0</v>
          </cell>
          <cell r="C539" t="str">
            <v>Voice Integrated IRU</v>
          </cell>
          <cell r="D539">
            <v>6680464</v>
          </cell>
          <cell r="E539">
            <v>0</v>
          </cell>
          <cell r="F539" t="str">
            <v>Integrated IRU / Voice</v>
          </cell>
          <cell r="G539" t="str">
            <v>Family Talk</v>
          </cell>
          <cell r="H539" t="str">
            <v>69.9 (700 MOU)</v>
          </cell>
          <cell r="I539" t="str">
            <v>Subscriber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 t="str">
            <v>Voice Integrated IRU / Subscriber</v>
          </cell>
          <cell r="O539">
            <v>0.108151652085654</v>
          </cell>
          <cell r="P539" t="str">
            <v>Y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6.4890991251392398</v>
          </cell>
          <cell r="V539">
            <v>60</v>
          </cell>
          <cell r="W539">
            <v>0</v>
          </cell>
          <cell r="X539">
            <v>0</v>
          </cell>
          <cell r="Y539" t="b">
            <v>1</v>
          </cell>
          <cell r="Z539" t="str">
            <v>N/A</v>
          </cell>
          <cell r="AA539">
            <v>0</v>
          </cell>
          <cell r="AB539">
            <v>0</v>
          </cell>
          <cell r="AC539" t="str">
            <v>DiscIRU</v>
          </cell>
          <cell r="AD539" t="str">
            <v>N/A</v>
          </cell>
          <cell r="AE539">
            <v>0</v>
          </cell>
          <cell r="AF539">
            <v>60</v>
          </cell>
          <cell r="AG539" t="b">
            <v>0</v>
          </cell>
          <cell r="AH539" t="str">
            <v>Voice Integrated IRU</v>
          </cell>
          <cell r="AI539">
            <v>0</v>
          </cell>
          <cell r="AJ539">
            <v>0</v>
          </cell>
          <cell r="AK539">
            <v>7.51313870314622</v>
          </cell>
          <cell r="AL539">
            <v>0.45</v>
          </cell>
          <cell r="AM539">
            <v>3.3809124164157991</v>
          </cell>
          <cell r="AN539">
            <v>0</v>
          </cell>
          <cell r="AO539">
            <v>3.3809124164157991</v>
          </cell>
          <cell r="AP539">
            <v>0</v>
          </cell>
          <cell r="AQ539">
            <v>0</v>
          </cell>
          <cell r="AR539">
            <v>0</v>
          </cell>
          <cell r="AS539">
            <v>3.833683408712</v>
          </cell>
          <cell r="AT539">
            <v>0</v>
          </cell>
          <cell r="AU539">
            <v>3.833683408712</v>
          </cell>
          <cell r="AV539" t="str">
            <v>DiscIRU</v>
          </cell>
          <cell r="AW539">
            <v>0</v>
          </cell>
          <cell r="AY539">
            <v>6.4890991251392398</v>
          </cell>
          <cell r="AZ539">
            <v>60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203.46033916438779</v>
          </cell>
          <cell r="BH539">
            <v>0</v>
          </cell>
          <cell r="BI539">
            <v>0</v>
          </cell>
          <cell r="BJ539">
            <v>3.3809124164157991</v>
          </cell>
          <cell r="BK539">
            <v>3.833683408712</v>
          </cell>
          <cell r="BL539">
            <v>0</v>
          </cell>
          <cell r="BM539">
            <v>7.2693695827570739</v>
          </cell>
          <cell r="BN539">
            <v>67.214595825127802</v>
          </cell>
          <cell r="BO539">
            <v>0.72161053448498902</v>
          </cell>
          <cell r="BP539">
            <v>0</v>
          </cell>
          <cell r="BQ539">
            <v>60</v>
          </cell>
          <cell r="BS539">
            <v>0</v>
          </cell>
          <cell r="BT539">
            <v>3.833683408712</v>
          </cell>
        </row>
        <row r="540">
          <cell r="A540" t="str">
            <v>Voice Integrated IRU / Family Talk / 89.99 (1400 MOU)</v>
          </cell>
          <cell r="B540" t="b">
            <v>0</v>
          </cell>
          <cell r="C540" t="str">
            <v>Voice Integrated IRU</v>
          </cell>
          <cell r="D540">
            <v>6680465</v>
          </cell>
          <cell r="E540">
            <v>0</v>
          </cell>
          <cell r="F540" t="str">
            <v>Integrated IRU / Voice</v>
          </cell>
          <cell r="G540" t="str">
            <v>Family Talk</v>
          </cell>
          <cell r="H540" t="str">
            <v>89.99 (1400 MOU)</v>
          </cell>
          <cell r="I540" t="str">
            <v>Subscriber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 t="str">
            <v>Voice Integrated IRU / Subscriber</v>
          </cell>
          <cell r="O540">
            <v>6.3088463716631293E-2</v>
          </cell>
          <cell r="P540" t="str">
            <v>Y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5.0470770973305035</v>
          </cell>
          <cell r="V540">
            <v>80</v>
          </cell>
          <cell r="W540">
            <v>0</v>
          </cell>
          <cell r="X540">
            <v>0</v>
          </cell>
          <cell r="Y540" t="b">
            <v>1</v>
          </cell>
          <cell r="Z540" t="str">
            <v>N/A</v>
          </cell>
          <cell r="AA540">
            <v>0</v>
          </cell>
          <cell r="AB540">
            <v>0</v>
          </cell>
          <cell r="AC540" t="str">
            <v>DiscIRU</v>
          </cell>
          <cell r="AD540" t="str">
            <v>N/A</v>
          </cell>
          <cell r="AE540">
            <v>0</v>
          </cell>
          <cell r="AF540">
            <v>80</v>
          </cell>
          <cell r="AG540" t="b">
            <v>0</v>
          </cell>
          <cell r="AH540" t="str">
            <v>Voice Integrated IRU</v>
          </cell>
          <cell r="AI540">
            <v>0</v>
          </cell>
          <cell r="AJ540">
            <v>0</v>
          </cell>
          <cell r="AK540">
            <v>7.6202585601699999</v>
          </cell>
          <cell r="AL540">
            <v>0.4</v>
          </cell>
          <cell r="AM540">
            <v>3.0481034240680001</v>
          </cell>
          <cell r="AN540">
            <v>0</v>
          </cell>
          <cell r="AO540">
            <v>3.0481034240680001</v>
          </cell>
          <cell r="AP540">
            <v>0</v>
          </cell>
          <cell r="AQ540">
            <v>0</v>
          </cell>
          <cell r="AR540">
            <v>0</v>
          </cell>
          <cell r="AS540">
            <v>3.833683408712</v>
          </cell>
          <cell r="AT540">
            <v>0</v>
          </cell>
          <cell r="AU540">
            <v>3.833683408712</v>
          </cell>
          <cell r="AV540" t="str">
            <v>DiscIRU</v>
          </cell>
          <cell r="AW540">
            <v>0</v>
          </cell>
          <cell r="AY540">
            <v>5.0470770973305035</v>
          </cell>
          <cell r="AZ540">
            <v>80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203.46033916438779</v>
          </cell>
          <cell r="BH540">
            <v>0</v>
          </cell>
          <cell r="BI540">
            <v>0</v>
          </cell>
          <cell r="BJ540">
            <v>3.0481034240680001</v>
          </cell>
          <cell r="BK540">
            <v>3.833683408712</v>
          </cell>
          <cell r="BL540">
            <v>0</v>
          </cell>
          <cell r="BM540">
            <v>5.4812384562359364</v>
          </cell>
          <cell r="BN540">
            <v>86.881786832780008</v>
          </cell>
          <cell r="BO540">
            <v>0.72429635644652046</v>
          </cell>
          <cell r="BP540">
            <v>0</v>
          </cell>
          <cell r="BQ540">
            <v>80</v>
          </cell>
          <cell r="BS540">
            <v>0</v>
          </cell>
          <cell r="BT540">
            <v>3.833683408712</v>
          </cell>
        </row>
        <row r="541">
          <cell r="A541" t="str">
            <v>Voice Integrated IRU / Family Talk / 109.99 (2100 MOU)</v>
          </cell>
          <cell r="B541" t="b">
            <v>0</v>
          </cell>
          <cell r="C541" t="str">
            <v>Voice Integrated IRU</v>
          </cell>
          <cell r="D541">
            <v>6680466</v>
          </cell>
          <cell r="E541">
            <v>0</v>
          </cell>
          <cell r="F541" t="str">
            <v>Integrated IRU / Voice</v>
          </cell>
          <cell r="G541" t="str">
            <v>Family Talk</v>
          </cell>
          <cell r="H541" t="str">
            <v>109.99 (2100 MOU)</v>
          </cell>
          <cell r="I541" t="str">
            <v>Subscriber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 t="str">
            <v>Voice Integrated IRU / Subscriber</v>
          </cell>
          <cell r="O541">
            <v>1.80252753476089E-2</v>
          </cell>
          <cell r="P541" t="str">
            <v>Y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1.80252753476089</v>
          </cell>
          <cell r="V541">
            <v>100</v>
          </cell>
          <cell r="W541">
            <v>0</v>
          </cell>
          <cell r="X541">
            <v>0</v>
          </cell>
          <cell r="Y541" t="b">
            <v>1</v>
          </cell>
          <cell r="Z541" t="str">
            <v>N/A</v>
          </cell>
          <cell r="AA541">
            <v>0</v>
          </cell>
          <cell r="AB541">
            <v>0</v>
          </cell>
          <cell r="AC541" t="str">
            <v>DiscIRU</v>
          </cell>
          <cell r="AD541" t="str">
            <v>N/A</v>
          </cell>
          <cell r="AE541">
            <v>0</v>
          </cell>
          <cell r="AF541">
            <v>100</v>
          </cell>
          <cell r="AG541" t="b">
            <v>0</v>
          </cell>
          <cell r="AH541" t="str">
            <v>Voice Integrated IRU</v>
          </cell>
          <cell r="AI541">
            <v>0</v>
          </cell>
          <cell r="AJ541">
            <v>0</v>
          </cell>
          <cell r="AK541">
            <v>11.0443892189703</v>
          </cell>
          <cell r="AL541">
            <v>0.35</v>
          </cell>
          <cell r="AM541">
            <v>3.8655362266396049</v>
          </cell>
          <cell r="AN541">
            <v>0</v>
          </cell>
          <cell r="AO541">
            <v>3.8655362266396049</v>
          </cell>
          <cell r="AP541">
            <v>0</v>
          </cell>
          <cell r="AQ541">
            <v>0</v>
          </cell>
          <cell r="AR541">
            <v>0</v>
          </cell>
          <cell r="AS541">
            <v>3.833683408712</v>
          </cell>
          <cell r="AT541">
            <v>0</v>
          </cell>
          <cell r="AU541">
            <v>3.833683408712</v>
          </cell>
          <cell r="AV541" t="str">
            <v>DiscIRU</v>
          </cell>
          <cell r="AW541">
            <v>0</v>
          </cell>
          <cell r="AY541">
            <v>1.80252753476089</v>
          </cell>
          <cell r="AZ541">
            <v>100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203.46033916438779</v>
          </cell>
          <cell r="BH541">
            <v>0</v>
          </cell>
          <cell r="BI541">
            <v>0</v>
          </cell>
          <cell r="BJ541">
            <v>3.8655362266396049</v>
          </cell>
          <cell r="BK541">
            <v>3.833683408712</v>
          </cell>
          <cell r="BL541">
            <v>0</v>
          </cell>
          <cell r="BM541">
            <v>1.9413080886498197</v>
          </cell>
          <cell r="BN541">
            <v>107.69921963535161</v>
          </cell>
          <cell r="BO541">
            <v>0.72712605570028388</v>
          </cell>
          <cell r="BP541">
            <v>0</v>
          </cell>
          <cell r="BQ541">
            <v>100</v>
          </cell>
          <cell r="BS541">
            <v>0</v>
          </cell>
          <cell r="BT541">
            <v>3.833683408712</v>
          </cell>
        </row>
        <row r="542">
          <cell r="A542" t="str">
            <v>Voice Integrated IRU / Family Talk / 119.99 (Unlimited MOU)</v>
          </cell>
          <cell r="B542" t="b">
            <v>0</v>
          </cell>
          <cell r="C542" t="str">
            <v>Voice Integrated IRU</v>
          </cell>
          <cell r="D542">
            <v>6680467</v>
          </cell>
          <cell r="E542">
            <v>0</v>
          </cell>
          <cell r="F542" t="str">
            <v>Integrated IRU / Voice</v>
          </cell>
          <cell r="G542" t="str">
            <v>Family Talk</v>
          </cell>
          <cell r="H542" t="str">
            <v>119.99 (Unlimited MOU)</v>
          </cell>
          <cell r="I542" t="str">
            <v>Subscriber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 t="str">
            <v>Voice Integrated IRU / Subscriber</v>
          </cell>
          <cell r="O542">
            <v>7.2101101390435698E-2</v>
          </cell>
          <cell r="P542" t="str">
            <v>Y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7.9311211529479264</v>
          </cell>
          <cell r="V542">
            <v>110</v>
          </cell>
          <cell r="W542">
            <v>0</v>
          </cell>
          <cell r="X542">
            <v>0</v>
          </cell>
          <cell r="Y542" t="b">
            <v>1</v>
          </cell>
          <cell r="Z542" t="str">
            <v>N/A</v>
          </cell>
          <cell r="AA542">
            <v>0</v>
          </cell>
          <cell r="AB542">
            <v>0</v>
          </cell>
          <cell r="AC542">
            <v>0</v>
          </cell>
          <cell r="AD542" t="str">
            <v>N/A</v>
          </cell>
          <cell r="AE542">
            <v>0</v>
          </cell>
          <cell r="AF542">
            <v>110</v>
          </cell>
          <cell r="AG542" t="b">
            <v>0</v>
          </cell>
          <cell r="AH542" t="str">
            <v>Voice Integrated IRU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3.833683408712</v>
          </cell>
          <cell r="AT542">
            <v>0</v>
          </cell>
          <cell r="AU542">
            <v>3.833683408712</v>
          </cell>
          <cell r="AV542" t="str">
            <v>DiscIRU</v>
          </cell>
          <cell r="AW542">
            <v>0</v>
          </cell>
          <cell r="AY542">
            <v>7.9311211529479264</v>
          </cell>
          <cell r="AZ542">
            <v>110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203.46033916438779</v>
          </cell>
          <cell r="BH542">
            <v>0</v>
          </cell>
          <cell r="BI542">
            <v>0</v>
          </cell>
          <cell r="BJ542">
            <v>0</v>
          </cell>
          <cell r="BK542">
            <v>3.833683408712</v>
          </cell>
          <cell r="BL542">
            <v>0</v>
          </cell>
          <cell r="BM542">
            <v>8.2075339490983019</v>
          </cell>
          <cell r="BN542">
            <v>113.83368340871201</v>
          </cell>
          <cell r="BO542">
            <v>0.66784930838147383</v>
          </cell>
          <cell r="BP542">
            <v>0</v>
          </cell>
          <cell r="BQ542">
            <v>110</v>
          </cell>
          <cell r="BS542">
            <v>0</v>
          </cell>
          <cell r="BT542">
            <v>3.833683408712</v>
          </cell>
        </row>
        <row r="543">
          <cell r="A543" t="str">
            <v>Voice Integrated IRU / Family Talk / 140 (3000 MOU)</v>
          </cell>
          <cell r="B543" t="b">
            <v>0</v>
          </cell>
          <cell r="C543" t="str">
            <v>Voice Integrated IRU</v>
          </cell>
          <cell r="D543">
            <v>6680468</v>
          </cell>
          <cell r="E543">
            <v>0</v>
          </cell>
          <cell r="F543" t="str">
            <v>Integrated IRU / Voice</v>
          </cell>
          <cell r="G543" t="str">
            <v>Family Talk</v>
          </cell>
          <cell r="H543" t="str">
            <v>140 (3000 MOU)</v>
          </cell>
          <cell r="I543" t="str">
            <v>Subscriber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 t="str">
            <v>Voice Integrated IRU / Subscriber</v>
          </cell>
          <cell r="O543">
            <v>0</v>
          </cell>
          <cell r="P543" t="str">
            <v>Y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140</v>
          </cell>
          <cell r="W543">
            <v>0</v>
          </cell>
          <cell r="X543">
            <v>0</v>
          </cell>
          <cell r="Y543" t="b">
            <v>1</v>
          </cell>
          <cell r="Z543" t="str">
            <v>N/A</v>
          </cell>
          <cell r="AA543">
            <v>0</v>
          </cell>
          <cell r="AB543">
            <v>0</v>
          </cell>
          <cell r="AC543" t="str">
            <v>DiscIRU</v>
          </cell>
          <cell r="AD543" t="str">
            <v>N/A</v>
          </cell>
          <cell r="AE543">
            <v>0</v>
          </cell>
          <cell r="AF543">
            <v>140</v>
          </cell>
          <cell r="AG543" t="b">
            <v>0</v>
          </cell>
          <cell r="AH543" t="str">
            <v>Voice Integrated IRU</v>
          </cell>
          <cell r="AI543">
            <v>0</v>
          </cell>
          <cell r="AJ543">
            <v>0</v>
          </cell>
          <cell r="AK543">
            <v>19.1835377561159</v>
          </cell>
          <cell r="AL543">
            <v>0.25</v>
          </cell>
          <cell r="AM543">
            <v>4.795884439028975</v>
          </cell>
          <cell r="AN543">
            <v>0</v>
          </cell>
          <cell r="AO543">
            <v>4.795884439028975</v>
          </cell>
          <cell r="AP543">
            <v>0</v>
          </cell>
          <cell r="AQ543">
            <v>0</v>
          </cell>
          <cell r="AR543">
            <v>0</v>
          </cell>
          <cell r="AS543">
            <v>3.833683408712</v>
          </cell>
          <cell r="AT543">
            <v>0</v>
          </cell>
          <cell r="AU543">
            <v>3.833683408712</v>
          </cell>
          <cell r="AV543" t="str">
            <v>DiscIRU</v>
          </cell>
          <cell r="AW543">
            <v>0</v>
          </cell>
          <cell r="AY543">
            <v>0</v>
          </cell>
          <cell r="AZ543">
            <v>140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203.46033916438779</v>
          </cell>
          <cell r="BH543">
            <v>0</v>
          </cell>
          <cell r="BI543">
            <v>0</v>
          </cell>
          <cell r="BJ543">
            <v>4.795884439028975</v>
          </cell>
          <cell r="BK543">
            <v>3.833683408712</v>
          </cell>
          <cell r="BL543">
            <v>0</v>
          </cell>
          <cell r="BM543">
            <v>0</v>
          </cell>
          <cell r="BN543">
            <v>148.62956784774099</v>
          </cell>
          <cell r="BO543">
            <v>0.7561458049359312</v>
          </cell>
          <cell r="BP543">
            <v>0</v>
          </cell>
          <cell r="BQ543">
            <v>140</v>
          </cell>
          <cell r="BS543">
            <v>0</v>
          </cell>
          <cell r="BT543">
            <v>3.833683408712</v>
          </cell>
        </row>
        <row r="544">
          <cell r="A544" t="str">
            <v>Voice Integrated IRU / Family Talk / 190 (4000 MOU)</v>
          </cell>
          <cell r="B544" t="b">
            <v>0</v>
          </cell>
          <cell r="C544" t="str">
            <v>Voice Integrated IRU</v>
          </cell>
          <cell r="D544">
            <v>6680469</v>
          </cell>
          <cell r="E544">
            <v>0</v>
          </cell>
          <cell r="F544" t="str">
            <v>Integrated IRU / Voice</v>
          </cell>
          <cell r="G544" t="str">
            <v>Family Talk</v>
          </cell>
          <cell r="H544" t="str">
            <v>190 (4000 MOU)</v>
          </cell>
          <cell r="I544" t="str">
            <v>Subscriber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 t="str">
            <v>Voice Integrated IRU / Subscriber</v>
          </cell>
          <cell r="O544">
            <v>0</v>
          </cell>
          <cell r="P544" t="str">
            <v>Y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190</v>
          </cell>
          <cell r="W544">
            <v>0</v>
          </cell>
          <cell r="X544">
            <v>0</v>
          </cell>
          <cell r="Y544" t="b">
            <v>1</v>
          </cell>
          <cell r="Z544" t="str">
            <v>N/A</v>
          </cell>
          <cell r="AA544">
            <v>0</v>
          </cell>
          <cell r="AB544">
            <v>0</v>
          </cell>
          <cell r="AC544" t="str">
            <v>DiscIRU</v>
          </cell>
          <cell r="AD544" t="str">
            <v>N/A</v>
          </cell>
          <cell r="AE544">
            <v>0</v>
          </cell>
          <cell r="AF544">
            <v>190</v>
          </cell>
          <cell r="AG544" t="b">
            <v>0</v>
          </cell>
          <cell r="AH544" t="str">
            <v>Voice Integrated IRU</v>
          </cell>
          <cell r="AI544">
            <v>0</v>
          </cell>
          <cell r="AJ544">
            <v>0</v>
          </cell>
          <cell r="AK544">
            <v>26.536514158261401</v>
          </cell>
          <cell r="AL544">
            <v>0.2</v>
          </cell>
          <cell r="AM544">
            <v>5.3073028316522803</v>
          </cell>
          <cell r="AN544">
            <v>0</v>
          </cell>
          <cell r="AO544">
            <v>5.3073028316522803</v>
          </cell>
          <cell r="AP544">
            <v>0</v>
          </cell>
          <cell r="AQ544">
            <v>0</v>
          </cell>
          <cell r="AR544">
            <v>0</v>
          </cell>
          <cell r="AS544">
            <v>3.833683408712</v>
          </cell>
          <cell r="AT544">
            <v>0</v>
          </cell>
          <cell r="AU544">
            <v>3.833683408712</v>
          </cell>
          <cell r="AV544" t="str">
            <v>DiscIRU</v>
          </cell>
          <cell r="AW544">
            <v>0</v>
          </cell>
          <cell r="AY544">
            <v>0</v>
          </cell>
          <cell r="AZ544">
            <v>190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203.46033916438779</v>
          </cell>
          <cell r="BH544">
            <v>0</v>
          </cell>
          <cell r="BI544">
            <v>0</v>
          </cell>
          <cell r="BJ544">
            <v>5.3073028316522803</v>
          </cell>
          <cell r="BK544">
            <v>3.833683408712</v>
          </cell>
          <cell r="BL544">
            <v>0</v>
          </cell>
          <cell r="BM544">
            <v>0</v>
          </cell>
          <cell r="BN544">
            <v>199.1409862403643</v>
          </cell>
          <cell r="BO544">
            <v>0.78423108013973042</v>
          </cell>
          <cell r="BP544">
            <v>0</v>
          </cell>
          <cell r="BQ544">
            <v>190</v>
          </cell>
          <cell r="BS544">
            <v>0</v>
          </cell>
          <cell r="BT544">
            <v>3.833683408712</v>
          </cell>
        </row>
        <row r="545">
          <cell r="A545" t="str">
            <v>Voice Integrated IRU / Family Talk / 290 (6000 MOU)</v>
          </cell>
          <cell r="B545" t="b">
            <v>0</v>
          </cell>
          <cell r="C545" t="str">
            <v>Voice Integrated IRU</v>
          </cell>
          <cell r="D545">
            <v>6680470</v>
          </cell>
          <cell r="E545">
            <v>0</v>
          </cell>
          <cell r="F545" t="str">
            <v>Integrated IRU / Voice</v>
          </cell>
          <cell r="G545" t="str">
            <v>Family Talk</v>
          </cell>
          <cell r="H545" t="str">
            <v>290 (6000 MOU)</v>
          </cell>
          <cell r="I545" t="str">
            <v>Subscriber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 t="str">
            <v>Voice Integrated IRU / Subscriber</v>
          </cell>
          <cell r="O545">
            <v>0</v>
          </cell>
          <cell r="P545" t="str">
            <v>Y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290</v>
          </cell>
          <cell r="W545">
            <v>0</v>
          </cell>
          <cell r="X545">
            <v>0</v>
          </cell>
          <cell r="Y545" t="b">
            <v>1</v>
          </cell>
          <cell r="Z545" t="str">
            <v>N/A</v>
          </cell>
          <cell r="AA545">
            <v>0</v>
          </cell>
          <cell r="AB545">
            <v>0</v>
          </cell>
          <cell r="AC545" t="str">
            <v>DiscIRU</v>
          </cell>
          <cell r="AD545" t="str">
            <v>N/A</v>
          </cell>
          <cell r="AE545">
            <v>0</v>
          </cell>
          <cell r="AF545">
            <v>290</v>
          </cell>
          <cell r="AG545" t="b">
            <v>0</v>
          </cell>
          <cell r="AH545" t="str">
            <v>Voice Integrated IRU</v>
          </cell>
          <cell r="AI545">
            <v>0</v>
          </cell>
          <cell r="AJ545">
            <v>0</v>
          </cell>
          <cell r="AK545">
            <v>26.438764455727199</v>
          </cell>
          <cell r="AL545">
            <v>0.2</v>
          </cell>
          <cell r="AM545">
            <v>5.2877528911454403</v>
          </cell>
          <cell r="AN545">
            <v>0</v>
          </cell>
          <cell r="AO545">
            <v>5.2877528911454403</v>
          </cell>
          <cell r="AP545">
            <v>0</v>
          </cell>
          <cell r="AQ545">
            <v>0</v>
          </cell>
          <cell r="AR545">
            <v>0</v>
          </cell>
          <cell r="AS545">
            <v>3.833683408712</v>
          </cell>
          <cell r="AT545">
            <v>0</v>
          </cell>
          <cell r="AU545">
            <v>3.833683408712</v>
          </cell>
          <cell r="AV545" t="str">
            <v>DiscIRU</v>
          </cell>
          <cell r="AW545">
            <v>0</v>
          </cell>
          <cell r="AY545">
            <v>0</v>
          </cell>
          <cell r="AZ545">
            <v>290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203.46033916438779</v>
          </cell>
          <cell r="BH545">
            <v>0</v>
          </cell>
          <cell r="BI545">
            <v>0</v>
          </cell>
          <cell r="BJ545">
            <v>5.2877528911454403</v>
          </cell>
          <cell r="BK545">
            <v>3.833683408712</v>
          </cell>
          <cell r="BL545">
            <v>0</v>
          </cell>
          <cell r="BM545">
            <v>0</v>
          </cell>
          <cell r="BN545">
            <v>299.12143629985741</v>
          </cell>
          <cell r="BO545">
            <v>0.82126560164418161</v>
          </cell>
          <cell r="BP545">
            <v>0</v>
          </cell>
          <cell r="BQ545">
            <v>290</v>
          </cell>
          <cell r="BS545">
            <v>0</v>
          </cell>
          <cell r="BT545">
            <v>3.833683408712</v>
          </cell>
        </row>
        <row r="546">
          <cell r="A546" t="str">
            <v>Voice Integrated IRU / Family Talk / Add A Line</v>
          </cell>
          <cell r="B546" t="b">
            <v>0</v>
          </cell>
          <cell r="C546" t="str">
            <v>Voice Integrated IRU</v>
          </cell>
          <cell r="D546">
            <v>6680471</v>
          </cell>
          <cell r="E546">
            <v>0</v>
          </cell>
          <cell r="F546" t="str">
            <v>Integrated IRU / Voice</v>
          </cell>
          <cell r="G546" t="str">
            <v>Family Talk</v>
          </cell>
          <cell r="H546" t="str">
            <v>Add A Line</v>
          </cell>
          <cell r="I546" t="str">
            <v>Subscriber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str">
            <v>Voice Integrated IRU / Subscriber</v>
          </cell>
          <cell r="O546">
            <v>0.58582144879729003</v>
          </cell>
          <cell r="P546" t="str">
            <v>Y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5.8523562734849275</v>
          </cell>
          <cell r="V546">
            <v>9.99</v>
          </cell>
          <cell r="W546">
            <v>0</v>
          </cell>
          <cell r="X546">
            <v>0</v>
          </cell>
          <cell r="Y546" t="b">
            <v>0</v>
          </cell>
          <cell r="Z546" t="str">
            <v>N/A</v>
          </cell>
          <cell r="AA546">
            <v>0</v>
          </cell>
          <cell r="AB546">
            <v>0</v>
          </cell>
          <cell r="AC546">
            <v>0</v>
          </cell>
          <cell r="AD546" t="str">
            <v>N/A</v>
          </cell>
          <cell r="AE546">
            <v>0</v>
          </cell>
          <cell r="AF546">
            <v>9.99</v>
          </cell>
          <cell r="AG546" t="b">
            <v>0</v>
          </cell>
          <cell r="AH546" t="str">
            <v>Voice Integrated IRU</v>
          </cell>
          <cell r="AI546">
            <v>0</v>
          </cell>
          <cell r="AJ546">
            <v>0</v>
          </cell>
          <cell r="AK546">
            <v>0</v>
          </cell>
          <cell r="AL546">
            <v>0.45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3.833683408712</v>
          </cell>
          <cell r="AT546">
            <v>0</v>
          </cell>
          <cell r="AU546">
            <v>3.833683408712</v>
          </cell>
          <cell r="AV546" t="str">
            <v>DiscIRU</v>
          </cell>
          <cell r="AW546">
            <v>0</v>
          </cell>
          <cell r="AY546">
            <v>5.8523562734849275</v>
          </cell>
          <cell r="AZ546">
            <v>9.99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203.46033916438779</v>
          </cell>
          <cell r="BH546">
            <v>0</v>
          </cell>
          <cell r="BI546">
            <v>0</v>
          </cell>
          <cell r="BJ546">
            <v>0</v>
          </cell>
          <cell r="BK546">
            <v>3.833683408712</v>
          </cell>
          <cell r="BL546">
            <v>0</v>
          </cell>
          <cell r="BM546">
            <v>8.0982102422067239</v>
          </cell>
          <cell r="BN546">
            <v>13.823683408712</v>
          </cell>
          <cell r="BO546">
            <v>0.49797278884876073</v>
          </cell>
          <cell r="BP546">
            <v>0</v>
          </cell>
          <cell r="BQ546">
            <v>9.99</v>
          </cell>
          <cell r="BS546">
            <v>0</v>
          </cell>
          <cell r="BT546">
            <v>3.833683408712</v>
          </cell>
        </row>
        <row r="547">
          <cell r="A547" t="str">
            <v>Voice Integrated IRU / SMS / 200</v>
          </cell>
          <cell r="B547" t="b">
            <v>0</v>
          </cell>
          <cell r="C547" t="str">
            <v>Voice Integrated IRU</v>
          </cell>
          <cell r="D547">
            <v>0</v>
          </cell>
          <cell r="E547">
            <v>0</v>
          </cell>
          <cell r="F547">
            <v>0</v>
          </cell>
          <cell r="G547" t="str">
            <v>SMS</v>
          </cell>
          <cell r="H547">
            <v>200</v>
          </cell>
          <cell r="I547" t="str">
            <v>Bolt On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 t="str">
            <v>Voice Integrated IRU / SMS</v>
          </cell>
          <cell r="O547">
            <v>8.0476000000000006E-2</v>
          </cell>
          <cell r="P547" t="str">
            <v>Y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5</v>
          </cell>
          <cell r="W547">
            <v>0</v>
          </cell>
          <cell r="X547">
            <v>0</v>
          </cell>
          <cell r="Y547" t="b">
            <v>0</v>
          </cell>
          <cell r="Z547" t="str">
            <v>N/A</v>
          </cell>
          <cell r="AA547">
            <v>0</v>
          </cell>
          <cell r="AB547">
            <v>0</v>
          </cell>
          <cell r="AC547">
            <v>0</v>
          </cell>
          <cell r="AD547" t="str">
            <v>N/A</v>
          </cell>
          <cell r="AE547">
            <v>0</v>
          </cell>
          <cell r="AF547">
            <v>5</v>
          </cell>
          <cell r="AG547" t="b">
            <v>0</v>
          </cell>
          <cell r="AH547">
            <v>0</v>
          </cell>
          <cell r="AI547">
            <v>0</v>
          </cell>
          <cell r="AJ547" t="str">
            <v>Voice Integrated IRU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5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12.000000000000005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5</v>
          </cell>
          <cell r="BS547">
            <v>0</v>
          </cell>
          <cell r="BT547">
            <v>0</v>
          </cell>
        </row>
        <row r="548">
          <cell r="A548" t="str">
            <v>Voice Integrated IRU / SMS / 1000</v>
          </cell>
          <cell r="B548" t="b">
            <v>0</v>
          </cell>
          <cell r="C548" t="str">
            <v>Voice Integrated IRU</v>
          </cell>
          <cell r="D548">
            <v>0</v>
          </cell>
          <cell r="E548">
            <v>0</v>
          </cell>
          <cell r="F548">
            <v>0</v>
          </cell>
          <cell r="G548" t="str">
            <v>SMS</v>
          </cell>
          <cell r="H548">
            <v>1000</v>
          </cell>
          <cell r="I548" t="str">
            <v>Bolt On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 t="str">
            <v>Voice Integrated IRU / SMS</v>
          </cell>
          <cell r="O548">
            <v>0.16095200000000001</v>
          </cell>
          <cell r="P548" t="str">
            <v>Y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10</v>
          </cell>
          <cell r="W548">
            <v>0</v>
          </cell>
          <cell r="X548">
            <v>0</v>
          </cell>
          <cell r="Y548" t="b">
            <v>0</v>
          </cell>
          <cell r="Z548" t="str">
            <v>N/A</v>
          </cell>
          <cell r="AA548">
            <v>0</v>
          </cell>
          <cell r="AB548">
            <v>0</v>
          </cell>
          <cell r="AC548">
            <v>0</v>
          </cell>
          <cell r="AD548" t="str">
            <v>N/A</v>
          </cell>
          <cell r="AE548">
            <v>0</v>
          </cell>
          <cell r="AF548">
            <v>10</v>
          </cell>
          <cell r="AG548" t="b">
            <v>0</v>
          </cell>
          <cell r="AH548">
            <v>0</v>
          </cell>
          <cell r="AI548">
            <v>0</v>
          </cell>
          <cell r="AJ548" t="str">
            <v>Voice Integrated IRU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10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12.000000000000005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10</v>
          </cell>
          <cell r="BS548">
            <v>0</v>
          </cell>
          <cell r="BT548">
            <v>0</v>
          </cell>
        </row>
        <row r="549">
          <cell r="A549" t="str">
            <v>Voice Integrated IRU / SMS / 1500</v>
          </cell>
          <cell r="B549" t="b">
            <v>0</v>
          </cell>
          <cell r="C549" t="str">
            <v>Voice Integrated IRU</v>
          </cell>
          <cell r="D549">
            <v>0</v>
          </cell>
          <cell r="E549">
            <v>0</v>
          </cell>
          <cell r="F549">
            <v>0</v>
          </cell>
          <cell r="G549" t="str">
            <v>SMS</v>
          </cell>
          <cell r="H549">
            <v>1500</v>
          </cell>
          <cell r="I549" t="str">
            <v>Bolt On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 t="str">
            <v>Voice Integrated IRU / SMS</v>
          </cell>
          <cell r="O549">
            <v>0.100595</v>
          </cell>
          <cell r="P549" t="str">
            <v>Y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15</v>
          </cell>
          <cell r="W549">
            <v>0</v>
          </cell>
          <cell r="X549">
            <v>0</v>
          </cell>
          <cell r="Y549" t="b">
            <v>0</v>
          </cell>
          <cell r="Z549" t="str">
            <v>N/A</v>
          </cell>
          <cell r="AA549">
            <v>0</v>
          </cell>
          <cell r="AB549">
            <v>0</v>
          </cell>
          <cell r="AC549">
            <v>0</v>
          </cell>
          <cell r="AD549" t="str">
            <v>N/A</v>
          </cell>
          <cell r="AE549">
            <v>0</v>
          </cell>
          <cell r="AF549">
            <v>15</v>
          </cell>
          <cell r="AG549" t="b">
            <v>0</v>
          </cell>
          <cell r="AH549">
            <v>0</v>
          </cell>
          <cell r="AI549">
            <v>0</v>
          </cell>
          <cell r="AJ549" t="str">
            <v>Voice Integrated IRU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15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12.000000000000005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15</v>
          </cell>
          <cell r="BS549">
            <v>0</v>
          </cell>
          <cell r="BT549">
            <v>0</v>
          </cell>
        </row>
        <row r="550">
          <cell r="A550" t="str">
            <v>Voice Integrated IRU / SMS / Unlimited</v>
          </cell>
          <cell r="B550" t="b">
            <v>0</v>
          </cell>
          <cell r="C550" t="str">
            <v>Voice Integrated IRU</v>
          </cell>
          <cell r="D550">
            <v>0</v>
          </cell>
          <cell r="E550">
            <v>0</v>
          </cell>
          <cell r="F550">
            <v>0</v>
          </cell>
          <cell r="G550" t="str">
            <v>SMS</v>
          </cell>
          <cell r="H550" t="str">
            <v>Unlimited</v>
          </cell>
          <cell r="I550" t="str">
            <v>Bolt On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 t="str">
            <v>Voice Integrated IRU / SMS</v>
          </cell>
          <cell r="O550">
            <v>6.0357000000000001E-2</v>
          </cell>
          <cell r="P550" t="str">
            <v>Y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20</v>
          </cell>
          <cell r="W550">
            <v>0</v>
          </cell>
          <cell r="X550">
            <v>0</v>
          </cell>
          <cell r="Y550" t="b">
            <v>0</v>
          </cell>
          <cell r="Z550" t="str">
            <v>N/A</v>
          </cell>
          <cell r="AA550">
            <v>0</v>
          </cell>
          <cell r="AB550">
            <v>0</v>
          </cell>
          <cell r="AC550">
            <v>0</v>
          </cell>
          <cell r="AD550" t="str">
            <v>N/A</v>
          </cell>
          <cell r="AE550">
            <v>0</v>
          </cell>
          <cell r="AF550">
            <v>20</v>
          </cell>
          <cell r="AG550" t="b">
            <v>0</v>
          </cell>
          <cell r="AH550">
            <v>0</v>
          </cell>
          <cell r="AI550">
            <v>0</v>
          </cell>
          <cell r="AJ550" t="str">
            <v>Voice Integrated IRU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20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12.000000000000005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20</v>
          </cell>
          <cell r="BS550">
            <v>0</v>
          </cell>
          <cell r="BT550">
            <v>0</v>
          </cell>
        </row>
        <row r="551">
          <cell r="A551" t="str">
            <v>Voice Only IRU / Total All Voice IRU / Total All Voice IRU</v>
          </cell>
          <cell r="B551" t="b">
            <v>0</v>
          </cell>
          <cell r="C551" t="str">
            <v>Voice Only IRU</v>
          </cell>
          <cell r="D551">
            <v>6680440</v>
          </cell>
          <cell r="E551">
            <v>0</v>
          </cell>
          <cell r="F551">
            <v>0</v>
          </cell>
          <cell r="G551" t="str">
            <v>Total All Voice IRU</v>
          </cell>
          <cell r="H551" t="str">
            <v>Total All Voice IRU</v>
          </cell>
          <cell r="I551" t="str">
            <v>Subscriber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 t="str">
            <v>Voice Only IRU / Subscriber</v>
          </cell>
          <cell r="O551">
            <v>0</v>
          </cell>
          <cell r="P551" t="str">
            <v>Y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 t="b">
            <v>0</v>
          </cell>
          <cell r="Z551" t="str">
            <v>N/A</v>
          </cell>
          <cell r="AA551">
            <v>0</v>
          </cell>
          <cell r="AB551">
            <v>0</v>
          </cell>
          <cell r="AC551">
            <v>0</v>
          </cell>
          <cell r="AD551" t="str">
            <v>N/A</v>
          </cell>
          <cell r="AE551">
            <v>0</v>
          </cell>
          <cell r="AF551">
            <v>0</v>
          </cell>
          <cell r="AG551" t="b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S551">
            <v>0</v>
          </cell>
          <cell r="BT551">
            <v>0</v>
          </cell>
        </row>
        <row r="552">
          <cell r="A552" t="str">
            <v>Voice Only IRU / Non-Shared / 29.99 (200 MOU)</v>
          </cell>
          <cell r="B552" t="b">
            <v>0</v>
          </cell>
          <cell r="C552" t="str">
            <v>Voice Only IRU</v>
          </cell>
          <cell r="D552">
            <v>6680435</v>
          </cell>
          <cell r="E552">
            <v>0</v>
          </cell>
          <cell r="F552" t="str">
            <v>Voice Only IRU</v>
          </cell>
          <cell r="G552" t="str">
            <v>Non-Shared</v>
          </cell>
          <cell r="H552" t="str">
            <v>29.99 (200 MOU)</v>
          </cell>
          <cell r="I552" t="str">
            <v>Subscriber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 t="str">
            <v>Voice Only IRU / Subscriber</v>
          </cell>
          <cell r="O552">
            <v>1.4810434892932999E-2</v>
          </cell>
          <cell r="P552" t="str">
            <v>Y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0.44416494243906063</v>
          </cell>
          <cell r="V552">
            <v>29.99</v>
          </cell>
          <cell r="W552">
            <v>0</v>
          </cell>
          <cell r="X552">
            <v>0</v>
          </cell>
          <cell r="Y552" t="b">
            <v>1</v>
          </cell>
          <cell r="Z552" t="str">
            <v>N/A</v>
          </cell>
          <cell r="AA552">
            <v>0</v>
          </cell>
          <cell r="AB552">
            <v>0</v>
          </cell>
          <cell r="AC552" t="str">
            <v>DiscIRU</v>
          </cell>
          <cell r="AD552" t="str">
            <v>N/A</v>
          </cell>
          <cell r="AE552">
            <v>0</v>
          </cell>
          <cell r="AF552">
            <v>29.99</v>
          </cell>
          <cell r="AG552" t="b">
            <v>0</v>
          </cell>
          <cell r="AH552" t="str">
            <v>Voice Only IRU</v>
          </cell>
          <cell r="AI552">
            <v>0</v>
          </cell>
          <cell r="AJ552">
            <v>0</v>
          </cell>
          <cell r="AK552">
            <v>4.8335437970333697</v>
          </cell>
          <cell r="AL552">
            <v>0.45</v>
          </cell>
          <cell r="AM552">
            <v>2.1750947086650165</v>
          </cell>
          <cell r="AN552">
            <v>0</v>
          </cell>
          <cell r="AO552">
            <v>2.1750947086650165</v>
          </cell>
          <cell r="AP552">
            <v>0</v>
          </cell>
          <cell r="AQ552">
            <v>0</v>
          </cell>
          <cell r="AR552">
            <v>0</v>
          </cell>
          <cell r="AS552">
            <v>3.833683408712</v>
          </cell>
          <cell r="AT552">
            <v>0</v>
          </cell>
          <cell r="AU552">
            <v>3.833683408712</v>
          </cell>
          <cell r="AV552" t="str">
            <v>DiscIRU</v>
          </cell>
          <cell r="AW552">
            <v>0</v>
          </cell>
          <cell r="AY552">
            <v>0.44416494243906063</v>
          </cell>
          <cell r="AZ552">
            <v>29.99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67.327885695938349</v>
          </cell>
          <cell r="BH552">
            <v>0</v>
          </cell>
          <cell r="BI552">
            <v>0</v>
          </cell>
          <cell r="BJ552">
            <v>2.1750947086650165</v>
          </cell>
          <cell r="BK552">
            <v>3.833683408712</v>
          </cell>
          <cell r="BL552">
            <v>0</v>
          </cell>
          <cell r="BM552">
            <v>0.53315755953255339</v>
          </cell>
          <cell r="BN552">
            <v>35.998778117377014</v>
          </cell>
          <cell r="BO552">
            <v>0.59626562041119313</v>
          </cell>
          <cell r="BP552">
            <v>0</v>
          </cell>
          <cell r="BQ552">
            <v>29.99</v>
          </cell>
          <cell r="BS552">
            <v>0</v>
          </cell>
          <cell r="BT552">
            <v>3.833683408712</v>
          </cell>
        </row>
        <row r="553">
          <cell r="A553" t="str">
            <v>Voice Only IRU / Non-Shared / 39.99 (450 MOU)</v>
          </cell>
          <cell r="B553" t="b">
            <v>0</v>
          </cell>
          <cell r="C553" t="str">
            <v>Voice Only IRU</v>
          </cell>
          <cell r="D553">
            <v>6680436</v>
          </cell>
          <cell r="E553">
            <v>0</v>
          </cell>
          <cell r="F553" t="str">
            <v>Voice Only IRU</v>
          </cell>
          <cell r="G553" t="str">
            <v>Non-Shared</v>
          </cell>
          <cell r="H553" t="str">
            <v>39.99 (450 MOU)</v>
          </cell>
          <cell r="I553" t="str">
            <v>Subscriber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 t="str">
            <v>Voice Only IRU / Subscriber</v>
          </cell>
          <cell r="O553">
            <v>2.4684058154888399E-2</v>
          </cell>
          <cell r="P553" t="str">
            <v>Y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0.9871154856139871</v>
          </cell>
          <cell r="V553">
            <v>39.99</v>
          </cell>
          <cell r="W553">
            <v>0</v>
          </cell>
          <cell r="X553">
            <v>0</v>
          </cell>
          <cell r="Y553" t="b">
            <v>1</v>
          </cell>
          <cell r="Z553" t="str">
            <v>N/A</v>
          </cell>
          <cell r="AA553">
            <v>0</v>
          </cell>
          <cell r="AB553">
            <v>0</v>
          </cell>
          <cell r="AC553" t="str">
            <v>DiscIRU</v>
          </cell>
          <cell r="AD553" t="str">
            <v>N/A</v>
          </cell>
          <cell r="AE553">
            <v>0</v>
          </cell>
          <cell r="AF553">
            <v>39.99</v>
          </cell>
          <cell r="AG553" t="b">
            <v>0</v>
          </cell>
          <cell r="AH553" t="str">
            <v>Voice Only IRU</v>
          </cell>
          <cell r="AI553">
            <v>0</v>
          </cell>
          <cell r="AJ553">
            <v>0</v>
          </cell>
          <cell r="AK553">
            <v>4.2689241983557098</v>
          </cell>
          <cell r="AL553">
            <v>0.45</v>
          </cell>
          <cell r="AM553">
            <v>1.9210158892600695</v>
          </cell>
          <cell r="AN553">
            <v>0</v>
          </cell>
          <cell r="AO553">
            <v>1.9210158892600695</v>
          </cell>
          <cell r="AP553">
            <v>0</v>
          </cell>
          <cell r="AQ553">
            <v>0</v>
          </cell>
          <cell r="AR553">
            <v>0</v>
          </cell>
          <cell r="AS553">
            <v>3.833683408712</v>
          </cell>
          <cell r="AT553">
            <v>0</v>
          </cell>
          <cell r="AU553">
            <v>3.833683408712</v>
          </cell>
          <cell r="AV553" t="str">
            <v>DiscIRU</v>
          </cell>
          <cell r="AW553">
            <v>0</v>
          </cell>
          <cell r="AY553">
            <v>0.9871154856139871</v>
          </cell>
          <cell r="AZ553">
            <v>39.99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67.327885695938349</v>
          </cell>
          <cell r="BH553">
            <v>0</v>
          </cell>
          <cell r="BI553">
            <v>0</v>
          </cell>
          <cell r="BJ553">
            <v>1.9210158892600695</v>
          </cell>
          <cell r="BK553">
            <v>3.833683408712</v>
          </cell>
          <cell r="BL553">
            <v>0</v>
          </cell>
          <cell r="BM553">
            <v>1.129164817749025</v>
          </cell>
          <cell r="BN553">
            <v>45.744699297972069</v>
          </cell>
          <cell r="BO553">
            <v>0.62191716169331324</v>
          </cell>
          <cell r="BP553">
            <v>0</v>
          </cell>
          <cell r="BQ553">
            <v>39.99</v>
          </cell>
          <cell r="BS553">
            <v>0</v>
          </cell>
          <cell r="BT553">
            <v>3.833683408712</v>
          </cell>
        </row>
        <row r="554">
          <cell r="A554" t="str">
            <v>Voice Only IRU / Non-Shared / 59.99 (900 MOU)</v>
          </cell>
          <cell r="B554" t="b">
            <v>0</v>
          </cell>
          <cell r="C554" t="str">
            <v>Voice Only IRU</v>
          </cell>
          <cell r="D554">
            <v>6680437</v>
          </cell>
          <cell r="E554">
            <v>0</v>
          </cell>
          <cell r="F554" t="str">
            <v>Voice Only IRU</v>
          </cell>
          <cell r="G554" t="str">
            <v>Non-Shared</v>
          </cell>
          <cell r="H554" t="str">
            <v>59.99 (900 MOU)</v>
          </cell>
          <cell r="I554" t="str">
            <v>Subscriber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 t="str">
            <v>Voice Only IRU / Subscriber</v>
          </cell>
          <cell r="O554">
            <v>3.4557681416843698E-2</v>
          </cell>
          <cell r="P554" t="str">
            <v>Y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2.0731153081964537</v>
          </cell>
          <cell r="V554">
            <v>59.99</v>
          </cell>
          <cell r="W554">
            <v>0</v>
          </cell>
          <cell r="X554">
            <v>0</v>
          </cell>
          <cell r="Y554" t="b">
            <v>1</v>
          </cell>
          <cell r="Z554" t="str">
            <v>N/A</v>
          </cell>
          <cell r="AA554">
            <v>0</v>
          </cell>
          <cell r="AB554">
            <v>0</v>
          </cell>
          <cell r="AC554" t="str">
            <v>DiscIRU</v>
          </cell>
          <cell r="AD554" t="str">
            <v>N/A</v>
          </cell>
          <cell r="AE554">
            <v>0</v>
          </cell>
          <cell r="AF554">
            <v>59.99</v>
          </cell>
          <cell r="AG554" t="b">
            <v>0</v>
          </cell>
          <cell r="AH554" t="str">
            <v>Voice Only IRU</v>
          </cell>
          <cell r="AI554">
            <v>0</v>
          </cell>
          <cell r="AJ554">
            <v>0</v>
          </cell>
          <cell r="AK554">
            <v>5.6182790788528996</v>
          </cell>
          <cell r="AL554">
            <v>0.4</v>
          </cell>
          <cell r="AM554">
            <v>2.2473116315411601</v>
          </cell>
          <cell r="AN554">
            <v>0</v>
          </cell>
          <cell r="AO554">
            <v>2.2473116315411601</v>
          </cell>
          <cell r="AP554">
            <v>0</v>
          </cell>
          <cell r="AQ554">
            <v>0</v>
          </cell>
          <cell r="AR554">
            <v>0</v>
          </cell>
          <cell r="AS554">
            <v>3.833683408712</v>
          </cell>
          <cell r="AT554">
            <v>0</v>
          </cell>
          <cell r="AU554">
            <v>3.833683408712</v>
          </cell>
          <cell r="AV554" t="str">
            <v>DiscIRU</v>
          </cell>
          <cell r="AW554">
            <v>0</v>
          </cell>
          <cell r="AY554">
            <v>2.0731153081964537</v>
          </cell>
          <cell r="AZ554">
            <v>59.99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67.327885695938349</v>
          </cell>
          <cell r="BH554">
            <v>0</v>
          </cell>
          <cell r="BI554">
            <v>0</v>
          </cell>
          <cell r="BJ554">
            <v>2.2473116315411601</v>
          </cell>
          <cell r="BK554">
            <v>3.833683408712</v>
          </cell>
          <cell r="BL554">
            <v>0</v>
          </cell>
          <cell r="BM554">
            <v>2.2832603974949288</v>
          </cell>
          <cell r="BN554">
            <v>66.070995040253166</v>
          </cell>
          <cell r="BO554">
            <v>0.67302500140920185</v>
          </cell>
          <cell r="BP554">
            <v>0</v>
          </cell>
          <cell r="BQ554">
            <v>59.99</v>
          </cell>
          <cell r="BS554">
            <v>0</v>
          </cell>
          <cell r="BT554">
            <v>3.833683408712</v>
          </cell>
        </row>
        <row r="555">
          <cell r="A555" t="str">
            <v>Voice Only IRU / Non-Shared / 69.99 (Unlimited)</v>
          </cell>
          <cell r="B555" t="b">
            <v>0</v>
          </cell>
          <cell r="C555" t="str">
            <v>Voice Only IRU</v>
          </cell>
          <cell r="D555">
            <v>6680438</v>
          </cell>
          <cell r="E555">
            <v>0</v>
          </cell>
          <cell r="F555" t="str">
            <v>Voice Only IRU</v>
          </cell>
          <cell r="G555" t="str">
            <v>Non-Shared</v>
          </cell>
          <cell r="H555" t="str">
            <v>69.99 (Unlimited)</v>
          </cell>
          <cell r="I555" t="str">
            <v>Subscriber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 t="str">
            <v>Voice Only IRU / Subscriber</v>
          </cell>
          <cell r="O555">
            <v>2.4684058154888399E-2</v>
          </cell>
          <cell r="P555" t="str">
            <v>Y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1.7276372302606389</v>
          </cell>
          <cell r="V555">
            <v>69.989999999999995</v>
          </cell>
          <cell r="W555">
            <v>0</v>
          </cell>
          <cell r="X555">
            <v>0</v>
          </cell>
          <cell r="Y555" t="b">
            <v>1</v>
          </cell>
          <cell r="Z555" t="str">
            <v>N/A</v>
          </cell>
          <cell r="AA555">
            <v>0</v>
          </cell>
          <cell r="AB555">
            <v>0</v>
          </cell>
          <cell r="AC555">
            <v>0</v>
          </cell>
          <cell r="AD555" t="str">
            <v>N/A</v>
          </cell>
          <cell r="AE555">
            <v>0</v>
          </cell>
          <cell r="AF555">
            <v>69.989999999999995</v>
          </cell>
          <cell r="AG555" t="b">
            <v>0</v>
          </cell>
          <cell r="AH555" t="str">
            <v>Voice Only IRU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3.833683408712</v>
          </cell>
          <cell r="AT555">
            <v>0</v>
          </cell>
          <cell r="AU555">
            <v>3.833683408712</v>
          </cell>
          <cell r="AV555" t="str">
            <v>DiscIRU</v>
          </cell>
          <cell r="AW555">
            <v>0</v>
          </cell>
          <cell r="AY555">
            <v>1.7276372302606389</v>
          </cell>
          <cell r="AZ555">
            <v>69.989999999999995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67.327885695938349</v>
          </cell>
          <cell r="BH555">
            <v>0</v>
          </cell>
          <cell r="BI555">
            <v>0</v>
          </cell>
          <cell r="BJ555">
            <v>0</v>
          </cell>
          <cell r="BK555">
            <v>3.833683408712</v>
          </cell>
          <cell r="BL555">
            <v>0</v>
          </cell>
          <cell r="BM555">
            <v>1.8222680944687168</v>
          </cell>
          <cell r="BN555">
            <v>73.823683408712</v>
          </cell>
          <cell r="BO555">
            <v>0.60711864586068853</v>
          </cell>
          <cell r="BP555">
            <v>0</v>
          </cell>
          <cell r="BQ555">
            <v>69.989999999999995</v>
          </cell>
          <cell r="BS555">
            <v>0</v>
          </cell>
          <cell r="BT555">
            <v>3.833683408712</v>
          </cell>
        </row>
        <row r="556">
          <cell r="A556" t="str">
            <v>Voice Only IRU / Non-Shared / 79.99 (1350 MOU)</v>
          </cell>
          <cell r="B556" t="b">
            <v>0</v>
          </cell>
          <cell r="C556" t="str">
            <v>Voice Only IRU</v>
          </cell>
          <cell r="D556">
            <v>6680439</v>
          </cell>
          <cell r="E556">
            <v>0</v>
          </cell>
          <cell r="F556" t="str">
            <v>Voice Only IRU</v>
          </cell>
          <cell r="G556" t="str">
            <v>Non-Shared</v>
          </cell>
          <cell r="H556" t="str">
            <v>79.99 (1350 MOU)</v>
          </cell>
          <cell r="I556" t="str">
            <v>Subscriber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 t="str">
            <v>Voice Only IRU / Subscriber</v>
          </cell>
          <cell r="O556">
            <v>0</v>
          </cell>
          <cell r="P556" t="str">
            <v>Y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79.989999999999995</v>
          </cell>
          <cell r="W556">
            <v>0</v>
          </cell>
          <cell r="X556">
            <v>0</v>
          </cell>
          <cell r="Y556" t="b">
            <v>1</v>
          </cell>
          <cell r="Z556" t="str">
            <v>N/A</v>
          </cell>
          <cell r="AA556">
            <v>0</v>
          </cell>
          <cell r="AB556">
            <v>0</v>
          </cell>
          <cell r="AC556" t="str">
            <v>DiscIRU</v>
          </cell>
          <cell r="AD556" t="str">
            <v>N/A</v>
          </cell>
          <cell r="AE556">
            <v>0</v>
          </cell>
          <cell r="AF556">
            <v>79.989999999999995</v>
          </cell>
          <cell r="AG556" t="b">
            <v>0</v>
          </cell>
          <cell r="AH556" t="str">
            <v>Voice Only IRU</v>
          </cell>
          <cell r="AI556">
            <v>0</v>
          </cell>
          <cell r="AJ556">
            <v>0</v>
          </cell>
          <cell r="AK556">
            <v>6.1121832302981201</v>
          </cell>
          <cell r="AL556">
            <v>0.35</v>
          </cell>
          <cell r="AM556">
            <v>2.1392641306043418</v>
          </cell>
          <cell r="AN556">
            <v>0</v>
          </cell>
          <cell r="AO556">
            <v>2.1392641306043418</v>
          </cell>
          <cell r="AP556">
            <v>0</v>
          </cell>
          <cell r="AQ556">
            <v>0</v>
          </cell>
          <cell r="AR556">
            <v>0</v>
          </cell>
          <cell r="AS556">
            <v>3.833683408712</v>
          </cell>
          <cell r="AT556">
            <v>0</v>
          </cell>
          <cell r="AU556">
            <v>3.833683408712</v>
          </cell>
          <cell r="AV556" t="str">
            <v>DiscIRU</v>
          </cell>
          <cell r="AW556">
            <v>0</v>
          </cell>
          <cell r="AY556">
            <v>0</v>
          </cell>
          <cell r="AZ556">
            <v>79.989999999999995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67.327885695938349</v>
          </cell>
          <cell r="BH556">
            <v>0</v>
          </cell>
          <cell r="BI556">
            <v>0</v>
          </cell>
          <cell r="BJ556">
            <v>2.1392641306043418</v>
          </cell>
          <cell r="BK556">
            <v>3.833683408712</v>
          </cell>
          <cell r="BL556">
            <v>0</v>
          </cell>
          <cell r="BM556">
            <v>0</v>
          </cell>
          <cell r="BN556">
            <v>85.962947539316346</v>
          </cell>
          <cell r="BO556">
            <v>0.71043251424366827</v>
          </cell>
          <cell r="BP556">
            <v>0</v>
          </cell>
          <cell r="BQ556">
            <v>79.989999999999995</v>
          </cell>
          <cell r="BS556">
            <v>0</v>
          </cell>
          <cell r="BT556">
            <v>3.833683408712</v>
          </cell>
        </row>
        <row r="557">
          <cell r="A557" t="str">
            <v>Voice Only IRU / Family Talk / 59.99 (550 MOU)</v>
          </cell>
          <cell r="B557" t="b">
            <v>0</v>
          </cell>
          <cell r="C557" t="str">
            <v>Voice Only IRU</v>
          </cell>
          <cell r="D557">
            <v>6680431</v>
          </cell>
          <cell r="E557">
            <v>0</v>
          </cell>
          <cell r="F557" t="str">
            <v>Voice Only IRU</v>
          </cell>
          <cell r="G557" t="str">
            <v>Family Talk</v>
          </cell>
          <cell r="H557" t="str">
            <v>59.99 (550 MOU)</v>
          </cell>
          <cell r="I557" t="str">
            <v>Subscriber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 t="str">
            <v>Voice Only IRU / Subscriber</v>
          </cell>
          <cell r="O557">
            <v>5.4075826042826798E-2</v>
          </cell>
          <cell r="P557" t="str">
            <v>Y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2.7037913021413398</v>
          </cell>
          <cell r="V557">
            <v>50</v>
          </cell>
          <cell r="W557">
            <v>0</v>
          </cell>
          <cell r="X557">
            <v>0</v>
          </cell>
          <cell r="Y557" t="b">
            <v>1</v>
          </cell>
          <cell r="Z557" t="str">
            <v>N/A</v>
          </cell>
          <cell r="AA557">
            <v>0</v>
          </cell>
          <cell r="AB557">
            <v>0</v>
          </cell>
          <cell r="AC557" t="str">
            <v>DiscIRU</v>
          </cell>
          <cell r="AD557" t="str">
            <v>N/A</v>
          </cell>
          <cell r="AE557">
            <v>0</v>
          </cell>
          <cell r="AF557">
            <v>50</v>
          </cell>
          <cell r="AG557" t="b">
            <v>0</v>
          </cell>
          <cell r="AH557" t="str">
            <v>Voice Only IRU</v>
          </cell>
          <cell r="AI557">
            <v>0</v>
          </cell>
          <cell r="AJ557">
            <v>0</v>
          </cell>
          <cell r="AK557">
            <v>4.9695569715985002</v>
          </cell>
          <cell r="AL557">
            <v>0.45</v>
          </cell>
          <cell r="AM557">
            <v>2.2363006372193253</v>
          </cell>
          <cell r="AN557">
            <v>0</v>
          </cell>
          <cell r="AO557">
            <v>2.2363006372193253</v>
          </cell>
          <cell r="AP557">
            <v>0</v>
          </cell>
          <cell r="AQ557">
            <v>0</v>
          </cell>
          <cell r="AR557">
            <v>0</v>
          </cell>
          <cell r="AS557">
            <v>3.833683408712</v>
          </cell>
          <cell r="AT557">
            <v>0</v>
          </cell>
          <cell r="AU557">
            <v>3.833683408712</v>
          </cell>
          <cell r="AV557" t="str">
            <v>DiscIRU</v>
          </cell>
          <cell r="AW557">
            <v>0</v>
          </cell>
          <cell r="AY557">
            <v>2.7037913021413398</v>
          </cell>
          <cell r="AZ557">
            <v>50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115.43177686012163</v>
          </cell>
          <cell r="BH557">
            <v>0</v>
          </cell>
          <cell r="BI557">
            <v>0</v>
          </cell>
          <cell r="BJ557">
            <v>2.2363006372193253</v>
          </cell>
          <cell r="BK557">
            <v>3.833683408712</v>
          </cell>
          <cell r="BL557">
            <v>0</v>
          </cell>
          <cell r="BM557">
            <v>3.0320307034918561</v>
          </cell>
          <cell r="BN557">
            <v>56.069984045931321</v>
          </cell>
          <cell r="BO557">
            <v>0.68804454443922092</v>
          </cell>
          <cell r="BP557">
            <v>0</v>
          </cell>
          <cell r="BQ557">
            <v>50</v>
          </cell>
          <cell r="BS557">
            <v>0</v>
          </cell>
          <cell r="BT557">
            <v>3.833683408712</v>
          </cell>
        </row>
        <row r="558">
          <cell r="A558" t="str">
            <v>Voice Only IRU / Family Talk / 69.9 (700 MOU)</v>
          </cell>
          <cell r="B558" t="b">
            <v>0</v>
          </cell>
          <cell r="C558" t="str">
            <v>Voice Only IRU</v>
          </cell>
          <cell r="D558">
            <v>6680432</v>
          </cell>
          <cell r="E558">
            <v>0</v>
          </cell>
          <cell r="F558" t="str">
            <v>Voice Only IRU</v>
          </cell>
          <cell r="G558" t="str">
            <v>Family Talk</v>
          </cell>
          <cell r="H558" t="str">
            <v>69.9 (700 MOU)</v>
          </cell>
          <cell r="I558" t="str">
            <v>Subscriber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 t="str">
            <v>Voice Only IRU / Subscriber</v>
          </cell>
          <cell r="O558">
            <v>0.108151652085654</v>
          </cell>
          <cell r="P558" t="str">
            <v>Y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6.4890991251392398</v>
          </cell>
          <cell r="V558">
            <v>60</v>
          </cell>
          <cell r="W558">
            <v>0</v>
          </cell>
          <cell r="X558">
            <v>0</v>
          </cell>
          <cell r="Y558" t="b">
            <v>1</v>
          </cell>
          <cell r="Z558" t="str">
            <v>N/A</v>
          </cell>
          <cell r="AA558">
            <v>0</v>
          </cell>
          <cell r="AB558">
            <v>0</v>
          </cell>
          <cell r="AC558" t="str">
            <v>DiscIRU</v>
          </cell>
          <cell r="AD558" t="str">
            <v>N/A</v>
          </cell>
          <cell r="AE558">
            <v>0</v>
          </cell>
          <cell r="AF558">
            <v>60</v>
          </cell>
          <cell r="AG558" t="b">
            <v>0</v>
          </cell>
          <cell r="AH558" t="str">
            <v>Voice Only IRU</v>
          </cell>
          <cell r="AI558">
            <v>0</v>
          </cell>
          <cell r="AJ558">
            <v>0</v>
          </cell>
          <cell r="AK558">
            <v>7.51313870314622</v>
          </cell>
          <cell r="AL558">
            <v>0.45</v>
          </cell>
          <cell r="AM558">
            <v>3.3809124164157991</v>
          </cell>
          <cell r="AN558">
            <v>0</v>
          </cell>
          <cell r="AO558">
            <v>3.3809124164157991</v>
          </cell>
          <cell r="AP558">
            <v>0</v>
          </cell>
          <cell r="AQ558">
            <v>0</v>
          </cell>
          <cell r="AR558">
            <v>0</v>
          </cell>
          <cell r="AS558">
            <v>3.833683408712</v>
          </cell>
          <cell r="AT558">
            <v>0</v>
          </cell>
          <cell r="AU558">
            <v>3.833683408712</v>
          </cell>
          <cell r="AV558" t="str">
            <v>DiscIRU</v>
          </cell>
          <cell r="AW558">
            <v>0</v>
          </cell>
          <cell r="AY558">
            <v>6.4890991251392398</v>
          </cell>
          <cell r="AZ558">
            <v>60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115.43177686012163</v>
          </cell>
          <cell r="BH558">
            <v>0</v>
          </cell>
          <cell r="BI558">
            <v>0</v>
          </cell>
          <cell r="BJ558">
            <v>3.3809124164157991</v>
          </cell>
          <cell r="BK558">
            <v>3.833683408712</v>
          </cell>
          <cell r="BL558">
            <v>0</v>
          </cell>
          <cell r="BM558">
            <v>7.2693695827570739</v>
          </cell>
          <cell r="BN558">
            <v>67.214595825127802</v>
          </cell>
          <cell r="BO558">
            <v>0.697654055884395</v>
          </cell>
          <cell r="BP558">
            <v>0</v>
          </cell>
          <cell r="BQ558">
            <v>60</v>
          </cell>
          <cell r="BS558">
            <v>0</v>
          </cell>
          <cell r="BT558">
            <v>3.833683408712</v>
          </cell>
        </row>
        <row r="559">
          <cell r="A559" t="str">
            <v>Voice Only IRU / Family Talk / 89.99 (1400 MOU)</v>
          </cell>
          <cell r="B559" t="b">
            <v>0</v>
          </cell>
          <cell r="C559" t="str">
            <v>Voice Only IRU</v>
          </cell>
          <cell r="D559">
            <v>6680433</v>
          </cell>
          <cell r="E559">
            <v>0</v>
          </cell>
          <cell r="F559" t="str">
            <v>Voice Only IRU</v>
          </cell>
          <cell r="G559" t="str">
            <v>Family Talk</v>
          </cell>
          <cell r="H559" t="str">
            <v>89.99 (1400 MOU)</v>
          </cell>
          <cell r="I559" t="str">
            <v>Subscriber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 t="str">
            <v>Voice Only IRU / Subscriber</v>
          </cell>
          <cell r="O559">
            <v>6.3088463716631293E-2</v>
          </cell>
          <cell r="P559" t="str">
            <v>Y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5.0470770973305035</v>
          </cell>
          <cell r="V559">
            <v>80</v>
          </cell>
          <cell r="W559">
            <v>0</v>
          </cell>
          <cell r="X559">
            <v>0</v>
          </cell>
          <cell r="Y559" t="b">
            <v>1</v>
          </cell>
          <cell r="Z559" t="str">
            <v>N/A</v>
          </cell>
          <cell r="AA559">
            <v>0</v>
          </cell>
          <cell r="AB559">
            <v>0</v>
          </cell>
          <cell r="AC559" t="str">
            <v>DiscIRU</v>
          </cell>
          <cell r="AD559" t="str">
            <v>N/A</v>
          </cell>
          <cell r="AE559">
            <v>0</v>
          </cell>
          <cell r="AF559">
            <v>80</v>
          </cell>
          <cell r="AG559" t="b">
            <v>0</v>
          </cell>
          <cell r="AH559" t="str">
            <v>Voice Only IRU</v>
          </cell>
          <cell r="AI559">
            <v>0</v>
          </cell>
          <cell r="AJ559">
            <v>0</v>
          </cell>
          <cell r="AK559">
            <v>7.6202585601699999</v>
          </cell>
          <cell r="AL559">
            <v>0.4</v>
          </cell>
          <cell r="AM559">
            <v>3.0481034240680001</v>
          </cell>
          <cell r="AN559">
            <v>0</v>
          </cell>
          <cell r="AO559">
            <v>3.0481034240680001</v>
          </cell>
          <cell r="AP559">
            <v>0</v>
          </cell>
          <cell r="AQ559">
            <v>0</v>
          </cell>
          <cell r="AR559">
            <v>0</v>
          </cell>
          <cell r="AS559">
            <v>3.833683408712</v>
          </cell>
          <cell r="AT559">
            <v>0</v>
          </cell>
          <cell r="AU559">
            <v>3.833683408712</v>
          </cell>
          <cell r="AV559" t="str">
            <v>DiscIRU</v>
          </cell>
          <cell r="AW559">
            <v>0</v>
          </cell>
          <cell r="AY559">
            <v>5.0470770973305035</v>
          </cell>
          <cell r="AZ559">
            <v>80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115.43177686012163</v>
          </cell>
          <cell r="BH559">
            <v>0</v>
          </cell>
          <cell r="BI559">
            <v>0</v>
          </cell>
          <cell r="BJ559">
            <v>3.0481034240680001</v>
          </cell>
          <cell r="BK559">
            <v>3.833683408712</v>
          </cell>
          <cell r="BL559">
            <v>0</v>
          </cell>
          <cell r="BM559">
            <v>5.4812384562359364</v>
          </cell>
          <cell r="BN559">
            <v>86.881786832780008</v>
          </cell>
          <cell r="BO559">
            <v>0.70218406585021498</v>
          </cell>
          <cell r="BP559">
            <v>0</v>
          </cell>
          <cell r="BQ559">
            <v>80</v>
          </cell>
          <cell r="BS559">
            <v>0</v>
          </cell>
          <cell r="BT559">
            <v>3.833683408712</v>
          </cell>
        </row>
        <row r="560">
          <cell r="A560" t="str">
            <v>Voice Only IRU / Family Talk / 109.99 (2100 MOU)</v>
          </cell>
          <cell r="B560" t="b">
            <v>0</v>
          </cell>
          <cell r="C560" t="str">
            <v>Voice Only IRU</v>
          </cell>
          <cell r="D560">
            <v>6680427</v>
          </cell>
          <cell r="E560">
            <v>0</v>
          </cell>
          <cell r="F560" t="str">
            <v>Voice Only IRU</v>
          </cell>
          <cell r="G560" t="str">
            <v>Family Talk</v>
          </cell>
          <cell r="H560" t="str">
            <v>109.99 (2100 MOU)</v>
          </cell>
          <cell r="I560" t="str">
            <v>Subscriber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 t="str">
            <v>Voice Only IRU / Subscriber</v>
          </cell>
          <cell r="O560">
            <v>1.80252753476089E-2</v>
          </cell>
          <cell r="P560" t="str">
            <v>Y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1.80252753476089</v>
          </cell>
          <cell r="V560">
            <v>100</v>
          </cell>
          <cell r="W560">
            <v>0</v>
          </cell>
          <cell r="X560">
            <v>0</v>
          </cell>
          <cell r="Y560" t="b">
            <v>1</v>
          </cell>
          <cell r="Z560" t="str">
            <v>N/A</v>
          </cell>
          <cell r="AA560">
            <v>0</v>
          </cell>
          <cell r="AB560">
            <v>0</v>
          </cell>
          <cell r="AC560" t="str">
            <v>DiscIRU</v>
          </cell>
          <cell r="AD560" t="str">
            <v>N/A</v>
          </cell>
          <cell r="AE560">
            <v>0</v>
          </cell>
          <cell r="AF560">
            <v>100</v>
          </cell>
          <cell r="AG560" t="b">
            <v>0</v>
          </cell>
          <cell r="AH560" t="str">
            <v>Voice Only IRU</v>
          </cell>
          <cell r="AI560">
            <v>0</v>
          </cell>
          <cell r="AJ560">
            <v>0</v>
          </cell>
          <cell r="AK560">
            <v>11.0443892189703</v>
          </cell>
          <cell r="AL560">
            <v>0.35</v>
          </cell>
          <cell r="AM560">
            <v>3.8655362266396049</v>
          </cell>
          <cell r="AN560">
            <v>0</v>
          </cell>
          <cell r="AO560">
            <v>3.8655362266396049</v>
          </cell>
          <cell r="AP560">
            <v>0</v>
          </cell>
          <cell r="AQ560">
            <v>0</v>
          </cell>
          <cell r="AR560">
            <v>0</v>
          </cell>
          <cell r="AS560">
            <v>3.833683408712</v>
          </cell>
          <cell r="AT560">
            <v>0</v>
          </cell>
          <cell r="AU560">
            <v>3.833683408712</v>
          </cell>
          <cell r="AV560" t="str">
            <v>DiscIRU</v>
          </cell>
          <cell r="AW560">
            <v>0</v>
          </cell>
          <cell r="AY560">
            <v>1.80252753476089</v>
          </cell>
          <cell r="AZ560">
            <v>100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115.43177686012163</v>
          </cell>
          <cell r="BH560">
            <v>0</v>
          </cell>
          <cell r="BI560">
            <v>0</v>
          </cell>
          <cell r="BJ560">
            <v>3.8655362266396049</v>
          </cell>
          <cell r="BK560">
            <v>3.833683408712</v>
          </cell>
          <cell r="BL560">
            <v>0</v>
          </cell>
          <cell r="BM560">
            <v>1.9413080886498197</v>
          </cell>
          <cell r="BN560">
            <v>107.69921963535161</v>
          </cell>
          <cell r="BO560">
            <v>0.70623202812959729</v>
          </cell>
          <cell r="BP560">
            <v>0</v>
          </cell>
          <cell r="BQ560">
            <v>100</v>
          </cell>
          <cell r="BS560">
            <v>0</v>
          </cell>
          <cell r="BT560">
            <v>3.833683408712</v>
          </cell>
        </row>
        <row r="561">
          <cell r="A561" t="str">
            <v>Voice Only IRU / Family Talk / 119.99 (Unlimited MOU)</v>
          </cell>
          <cell r="B561" t="b">
            <v>0</v>
          </cell>
          <cell r="C561" t="str">
            <v>Voice Only IRU</v>
          </cell>
          <cell r="D561">
            <v>6680441</v>
          </cell>
          <cell r="E561">
            <v>0</v>
          </cell>
          <cell r="F561" t="str">
            <v>Voice Only IRU</v>
          </cell>
          <cell r="G561" t="str">
            <v>Family Talk</v>
          </cell>
          <cell r="H561" t="str">
            <v>119.99 (Unlimited MOU)</v>
          </cell>
          <cell r="I561" t="str">
            <v>Subscriber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 t="str">
            <v>Voice Only IRU / Subscriber</v>
          </cell>
          <cell r="O561">
            <v>7.2101101390435698E-2</v>
          </cell>
          <cell r="P561" t="str">
            <v>Y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7.9311211529479264</v>
          </cell>
          <cell r="V561">
            <v>110</v>
          </cell>
          <cell r="W561">
            <v>0</v>
          </cell>
          <cell r="X561">
            <v>0</v>
          </cell>
          <cell r="Y561" t="b">
            <v>1</v>
          </cell>
          <cell r="Z561" t="str">
            <v>N/A</v>
          </cell>
          <cell r="AA561">
            <v>0</v>
          </cell>
          <cell r="AB561">
            <v>0</v>
          </cell>
          <cell r="AC561">
            <v>0</v>
          </cell>
          <cell r="AD561" t="str">
            <v>N/A</v>
          </cell>
          <cell r="AE561">
            <v>0</v>
          </cell>
          <cell r="AF561">
            <v>110</v>
          </cell>
          <cell r="AG561" t="b">
            <v>0</v>
          </cell>
          <cell r="AH561" t="str">
            <v>Voice Only IRU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3.833683408712</v>
          </cell>
          <cell r="AT561">
            <v>0</v>
          </cell>
          <cell r="AU561">
            <v>3.833683408712</v>
          </cell>
          <cell r="AV561" t="str">
            <v>DiscIRU</v>
          </cell>
          <cell r="AW561">
            <v>0</v>
          </cell>
          <cell r="AY561">
            <v>7.9311211529479264</v>
          </cell>
          <cell r="AZ561">
            <v>110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115.43177686012163</v>
          </cell>
          <cell r="BH561">
            <v>0</v>
          </cell>
          <cell r="BI561">
            <v>0</v>
          </cell>
          <cell r="BJ561">
            <v>0</v>
          </cell>
          <cell r="BK561">
            <v>3.833683408712</v>
          </cell>
          <cell r="BL561">
            <v>0</v>
          </cell>
          <cell r="BM561">
            <v>8.2075339490983019</v>
          </cell>
          <cell r="BN561">
            <v>113.83368340871201</v>
          </cell>
          <cell r="BO561">
            <v>0.64722927947996589</v>
          </cell>
          <cell r="BP561">
            <v>0</v>
          </cell>
          <cell r="BQ561">
            <v>110</v>
          </cell>
          <cell r="BS561">
            <v>0</v>
          </cell>
          <cell r="BT561">
            <v>3.833683408712</v>
          </cell>
        </row>
        <row r="562">
          <cell r="A562" t="str">
            <v>Voice Only IRU / Family Talk / 140 (3000 MOU)</v>
          </cell>
          <cell r="B562" t="b">
            <v>0</v>
          </cell>
          <cell r="C562" t="str">
            <v>Voice Only IRU</v>
          </cell>
          <cell r="D562">
            <v>6680428</v>
          </cell>
          <cell r="E562">
            <v>0</v>
          </cell>
          <cell r="F562" t="str">
            <v>Voice Only IRU</v>
          </cell>
          <cell r="G562" t="str">
            <v>Family Talk</v>
          </cell>
          <cell r="H562" t="str">
            <v>140 (3000 MOU)</v>
          </cell>
          <cell r="I562" t="str">
            <v>Subscriber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 t="str">
            <v>Voice Only IRU / Subscriber</v>
          </cell>
          <cell r="O562">
            <v>0</v>
          </cell>
          <cell r="P562" t="str">
            <v>Y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140</v>
          </cell>
          <cell r="W562">
            <v>0</v>
          </cell>
          <cell r="X562">
            <v>0</v>
          </cell>
          <cell r="Y562" t="b">
            <v>1</v>
          </cell>
          <cell r="Z562" t="str">
            <v>N/A</v>
          </cell>
          <cell r="AA562">
            <v>0</v>
          </cell>
          <cell r="AB562">
            <v>0</v>
          </cell>
          <cell r="AC562" t="str">
            <v>DiscIRU</v>
          </cell>
          <cell r="AD562" t="str">
            <v>N/A</v>
          </cell>
          <cell r="AE562">
            <v>0</v>
          </cell>
          <cell r="AF562">
            <v>140</v>
          </cell>
          <cell r="AG562" t="b">
            <v>0</v>
          </cell>
          <cell r="AH562" t="str">
            <v>Voice Only IRU</v>
          </cell>
          <cell r="AI562">
            <v>0</v>
          </cell>
          <cell r="AJ562">
            <v>0</v>
          </cell>
          <cell r="AK562">
            <v>19.1835377561159</v>
          </cell>
          <cell r="AL562">
            <v>0.25</v>
          </cell>
          <cell r="AM562">
            <v>4.795884439028975</v>
          </cell>
          <cell r="AN562">
            <v>0</v>
          </cell>
          <cell r="AO562">
            <v>4.795884439028975</v>
          </cell>
          <cell r="AP562">
            <v>0</v>
          </cell>
          <cell r="AQ562">
            <v>0</v>
          </cell>
          <cell r="AR562">
            <v>0</v>
          </cell>
          <cell r="AS562">
            <v>3.833683408712</v>
          </cell>
          <cell r="AT562">
            <v>0</v>
          </cell>
          <cell r="AU562">
            <v>3.833683408712</v>
          </cell>
          <cell r="AV562" t="str">
            <v>DiscIRU</v>
          </cell>
          <cell r="AW562">
            <v>0</v>
          </cell>
          <cell r="AY562">
            <v>0</v>
          </cell>
          <cell r="AZ562">
            <v>140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115.43177686012163</v>
          </cell>
          <cell r="BH562">
            <v>0</v>
          </cell>
          <cell r="BI562">
            <v>0</v>
          </cell>
          <cell r="BJ562">
            <v>4.795884439028975</v>
          </cell>
          <cell r="BK562">
            <v>3.833683408712</v>
          </cell>
          <cell r="BL562">
            <v>0</v>
          </cell>
          <cell r="BM562">
            <v>0</v>
          </cell>
          <cell r="BN562">
            <v>148.62956784774099</v>
          </cell>
          <cell r="BO562">
            <v>0.73665195411098128</v>
          </cell>
          <cell r="BP562">
            <v>0</v>
          </cell>
          <cell r="BQ562">
            <v>140</v>
          </cell>
          <cell r="BS562">
            <v>0</v>
          </cell>
          <cell r="BT562">
            <v>3.833683408712</v>
          </cell>
        </row>
        <row r="563">
          <cell r="A563" t="str">
            <v>Voice Only IRU / Family Talk / 190 (4000 MOU)</v>
          </cell>
          <cell r="B563" t="b">
            <v>0</v>
          </cell>
          <cell r="C563" t="str">
            <v>Voice Only IRU</v>
          </cell>
          <cell r="D563">
            <v>6680429</v>
          </cell>
          <cell r="E563">
            <v>0</v>
          </cell>
          <cell r="F563" t="str">
            <v>Voice Only IRU</v>
          </cell>
          <cell r="G563" t="str">
            <v>Family Talk</v>
          </cell>
          <cell r="H563" t="str">
            <v>190 (4000 MOU)</v>
          </cell>
          <cell r="I563" t="str">
            <v>Subscriber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str">
            <v>Voice Only IRU / Subscriber</v>
          </cell>
          <cell r="O563">
            <v>0</v>
          </cell>
          <cell r="P563" t="str">
            <v>Y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190</v>
          </cell>
          <cell r="W563">
            <v>0</v>
          </cell>
          <cell r="X563">
            <v>0</v>
          </cell>
          <cell r="Y563" t="b">
            <v>1</v>
          </cell>
          <cell r="Z563" t="str">
            <v>N/A</v>
          </cell>
          <cell r="AA563">
            <v>0</v>
          </cell>
          <cell r="AB563">
            <v>0</v>
          </cell>
          <cell r="AC563" t="str">
            <v>DiscIRU</v>
          </cell>
          <cell r="AD563" t="str">
            <v>N/A</v>
          </cell>
          <cell r="AE563">
            <v>0</v>
          </cell>
          <cell r="AF563">
            <v>190</v>
          </cell>
          <cell r="AG563" t="b">
            <v>0</v>
          </cell>
          <cell r="AH563" t="str">
            <v>Voice Only IRU</v>
          </cell>
          <cell r="AI563">
            <v>0</v>
          </cell>
          <cell r="AJ563">
            <v>0</v>
          </cell>
          <cell r="AK563">
            <v>26.536514158261401</v>
          </cell>
          <cell r="AL563">
            <v>0.2</v>
          </cell>
          <cell r="AM563">
            <v>5.3073028316522803</v>
          </cell>
          <cell r="AN563">
            <v>0</v>
          </cell>
          <cell r="AO563">
            <v>5.3073028316522803</v>
          </cell>
          <cell r="AP563">
            <v>0</v>
          </cell>
          <cell r="AQ563">
            <v>0</v>
          </cell>
          <cell r="AR563">
            <v>0</v>
          </cell>
          <cell r="AS563">
            <v>3.833683408712</v>
          </cell>
          <cell r="AT563">
            <v>0</v>
          </cell>
          <cell r="AU563">
            <v>3.833683408712</v>
          </cell>
          <cell r="AV563" t="str">
            <v>DiscIRU</v>
          </cell>
          <cell r="AW563">
            <v>0</v>
          </cell>
          <cell r="AY563">
            <v>0</v>
          </cell>
          <cell r="AZ563">
            <v>190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115.43177686012163</v>
          </cell>
          <cell r="BH563">
            <v>0</v>
          </cell>
          <cell r="BI563">
            <v>0</v>
          </cell>
          <cell r="BJ563">
            <v>5.3073028316522803</v>
          </cell>
          <cell r="BK563">
            <v>3.833683408712</v>
          </cell>
          <cell r="BL563">
            <v>0</v>
          </cell>
          <cell r="BM563">
            <v>0</v>
          </cell>
          <cell r="BN563">
            <v>199.1409862403643</v>
          </cell>
          <cell r="BO563">
            <v>0.76567172841596853</v>
          </cell>
          <cell r="BP563">
            <v>0</v>
          </cell>
          <cell r="BQ563">
            <v>190</v>
          </cell>
          <cell r="BS563">
            <v>0</v>
          </cell>
          <cell r="BT563">
            <v>3.833683408712</v>
          </cell>
        </row>
        <row r="564">
          <cell r="A564" t="str">
            <v>Voice Only IRU / Family Talk / 290 (6000 MOU)</v>
          </cell>
          <cell r="B564" t="b">
            <v>0</v>
          </cell>
          <cell r="C564" t="str">
            <v>Voice Only IRU</v>
          </cell>
          <cell r="D564">
            <v>6680430</v>
          </cell>
          <cell r="E564">
            <v>0</v>
          </cell>
          <cell r="F564" t="str">
            <v>Voice Only IRU</v>
          </cell>
          <cell r="G564" t="str">
            <v>Family Talk</v>
          </cell>
          <cell r="H564" t="str">
            <v>290 (6000 MOU)</v>
          </cell>
          <cell r="I564" t="str">
            <v>Subscriber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 t="str">
            <v>Voice Only IRU / Subscriber</v>
          </cell>
          <cell r="O564">
            <v>0</v>
          </cell>
          <cell r="P564" t="str">
            <v>Y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290</v>
          </cell>
          <cell r="W564">
            <v>0</v>
          </cell>
          <cell r="X564">
            <v>0</v>
          </cell>
          <cell r="Y564" t="b">
            <v>1</v>
          </cell>
          <cell r="Z564" t="str">
            <v>N/A</v>
          </cell>
          <cell r="AA564">
            <v>0</v>
          </cell>
          <cell r="AB564">
            <v>0</v>
          </cell>
          <cell r="AC564" t="str">
            <v>DiscIRU</v>
          </cell>
          <cell r="AD564" t="str">
            <v>N/A</v>
          </cell>
          <cell r="AE564">
            <v>0</v>
          </cell>
          <cell r="AF564">
            <v>290</v>
          </cell>
          <cell r="AG564" t="b">
            <v>0</v>
          </cell>
          <cell r="AH564" t="str">
            <v>Voice Only IRU</v>
          </cell>
          <cell r="AI564">
            <v>0</v>
          </cell>
          <cell r="AJ564">
            <v>0</v>
          </cell>
          <cell r="AK564">
            <v>26.438764455727199</v>
          </cell>
          <cell r="AL564">
            <v>0.2</v>
          </cell>
          <cell r="AM564">
            <v>5.2877528911454403</v>
          </cell>
          <cell r="AN564">
            <v>0</v>
          </cell>
          <cell r="AO564">
            <v>5.2877528911454403</v>
          </cell>
          <cell r="AP564">
            <v>0</v>
          </cell>
          <cell r="AQ564">
            <v>0</v>
          </cell>
          <cell r="AR564">
            <v>0</v>
          </cell>
          <cell r="AS564">
            <v>3.833683408712</v>
          </cell>
          <cell r="AT564">
            <v>0</v>
          </cell>
          <cell r="AU564">
            <v>3.833683408712</v>
          </cell>
          <cell r="AV564" t="str">
            <v>DiscIRU</v>
          </cell>
          <cell r="AW564">
            <v>0</v>
          </cell>
          <cell r="AY564">
            <v>0</v>
          </cell>
          <cell r="AZ564">
            <v>290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115.43177686012163</v>
          </cell>
          <cell r="BH564">
            <v>0</v>
          </cell>
          <cell r="BI564">
            <v>0</v>
          </cell>
          <cell r="BJ564">
            <v>5.2877528911454403</v>
          </cell>
          <cell r="BK564">
            <v>3.833683408712</v>
          </cell>
          <cell r="BL564">
            <v>0</v>
          </cell>
          <cell r="BM564">
            <v>0</v>
          </cell>
          <cell r="BN564">
            <v>299.12143629985741</v>
          </cell>
          <cell r="BO564">
            <v>0.80362534848741551</v>
          </cell>
          <cell r="BP564">
            <v>0</v>
          </cell>
          <cell r="BQ564">
            <v>290</v>
          </cell>
          <cell r="BS564">
            <v>0</v>
          </cell>
          <cell r="BT564">
            <v>3.833683408712</v>
          </cell>
        </row>
        <row r="565">
          <cell r="A565" t="str">
            <v>Voice Only IRU / Family Talk / Add A Line</v>
          </cell>
          <cell r="B565" t="b">
            <v>0</v>
          </cell>
          <cell r="C565" t="str">
            <v>Voice Only IRU</v>
          </cell>
          <cell r="D565">
            <v>6680434</v>
          </cell>
          <cell r="E565">
            <v>0</v>
          </cell>
          <cell r="F565" t="str">
            <v>Voice Only IRU</v>
          </cell>
          <cell r="G565" t="str">
            <v>Family Talk</v>
          </cell>
          <cell r="H565" t="str">
            <v>Add A Line</v>
          </cell>
          <cell r="I565" t="str">
            <v>Subscriber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 t="str">
            <v>Voice Only IRU / Subscriber</v>
          </cell>
          <cell r="O565">
            <v>0.58582144879729003</v>
          </cell>
          <cell r="P565" t="str">
            <v>Y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5.8523562734849275</v>
          </cell>
          <cell r="V565">
            <v>9.99</v>
          </cell>
          <cell r="W565">
            <v>0</v>
          </cell>
          <cell r="X565">
            <v>0</v>
          </cell>
          <cell r="Y565" t="b">
            <v>0</v>
          </cell>
          <cell r="Z565" t="str">
            <v>N/A</v>
          </cell>
          <cell r="AA565">
            <v>0</v>
          </cell>
          <cell r="AB565">
            <v>0</v>
          </cell>
          <cell r="AC565">
            <v>0</v>
          </cell>
          <cell r="AD565" t="str">
            <v>N/A</v>
          </cell>
          <cell r="AE565">
            <v>0</v>
          </cell>
          <cell r="AF565">
            <v>9.99</v>
          </cell>
          <cell r="AG565" t="b">
            <v>0</v>
          </cell>
          <cell r="AH565" t="str">
            <v>Voice Only IRU</v>
          </cell>
          <cell r="AI565">
            <v>0</v>
          </cell>
          <cell r="AJ565">
            <v>0</v>
          </cell>
          <cell r="AK565">
            <v>0</v>
          </cell>
          <cell r="AL565">
            <v>0.45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3.833683408712</v>
          </cell>
          <cell r="AT565">
            <v>0</v>
          </cell>
          <cell r="AU565">
            <v>3.833683408712</v>
          </cell>
          <cell r="AV565" t="str">
            <v>DiscIRU</v>
          </cell>
          <cell r="AW565">
            <v>0</v>
          </cell>
          <cell r="AY565">
            <v>5.8523562734849275</v>
          </cell>
          <cell r="AZ565">
            <v>9.99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115.43177686012163</v>
          </cell>
          <cell r="BH565">
            <v>0</v>
          </cell>
          <cell r="BI565">
            <v>0</v>
          </cell>
          <cell r="BJ565">
            <v>0</v>
          </cell>
          <cell r="BK565">
            <v>3.833683408712</v>
          </cell>
          <cell r="BL565">
            <v>0</v>
          </cell>
          <cell r="BM565">
            <v>8.0982102422067239</v>
          </cell>
          <cell r="BN565">
            <v>13.823683408712</v>
          </cell>
          <cell r="BO565">
            <v>0.48491487681472878</v>
          </cell>
          <cell r="BP565">
            <v>0</v>
          </cell>
          <cell r="BQ565">
            <v>9.99</v>
          </cell>
          <cell r="BS565">
            <v>0</v>
          </cell>
          <cell r="BT565">
            <v>3.833683408712</v>
          </cell>
        </row>
        <row r="566">
          <cell r="A566" t="str">
            <v>Voice Only IRU / SMS / 200</v>
          </cell>
          <cell r="B566" t="b">
            <v>0</v>
          </cell>
          <cell r="C566" t="str">
            <v>Voice Only IRU</v>
          </cell>
          <cell r="D566">
            <v>0</v>
          </cell>
          <cell r="E566">
            <v>0</v>
          </cell>
          <cell r="F566">
            <v>0</v>
          </cell>
          <cell r="G566" t="str">
            <v>SMS</v>
          </cell>
          <cell r="H566">
            <v>200</v>
          </cell>
          <cell r="I566" t="str">
            <v>Bolt On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 t="str">
            <v>Voice Only IRU / SMS</v>
          </cell>
          <cell r="O566">
            <v>8.0476000000000006E-2</v>
          </cell>
          <cell r="P566" t="str">
            <v>Y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5</v>
          </cell>
          <cell r="W566">
            <v>0</v>
          </cell>
          <cell r="X566">
            <v>0</v>
          </cell>
          <cell r="Y566" t="b">
            <v>0</v>
          </cell>
          <cell r="Z566" t="str">
            <v>N/A</v>
          </cell>
          <cell r="AA566">
            <v>0</v>
          </cell>
          <cell r="AB566">
            <v>0</v>
          </cell>
          <cell r="AC566">
            <v>0</v>
          </cell>
          <cell r="AD566" t="str">
            <v>N/A</v>
          </cell>
          <cell r="AE566">
            <v>0</v>
          </cell>
          <cell r="AF566">
            <v>5</v>
          </cell>
          <cell r="AG566" t="b">
            <v>0</v>
          </cell>
          <cell r="AH566">
            <v>0</v>
          </cell>
          <cell r="AI566">
            <v>0</v>
          </cell>
          <cell r="AJ566" t="str">
            <v>Voice Only IRU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5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12.000000000000005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5</v>
          </cell>
          <cell r="BS566">
            <v>0</v>
          </cell>
          <cell r="BT566">
            <v>0</v>
          </cell>
        </row>
        <row r="567">
          <cell r="A567" t="str">
            <v>Voice Only IRU / SMS / 1000</v>
          </cell>
          <cell r="B567" t="b">
            <v>0</v>
          </cell>
          <cell r="C567" t="str">
            <v>Voice Only IRU</v>
          </cell>
          <cell r="D567">
            <v>0</v>
          </cell>
          <cell r="E567">
            <v>0</v>
          </cell>
          <cell r="F567">
            <v>0</v>
          </cell>
          <cell r="G567" t="str">
            <v>SMS</v>
          </cell>
          <cell r="H567">
            <v>1000</v>
          </cell>
          <cell r="I567" t="str">
            <v>Bolt On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 t="str">
            <v>Voice Only IRU / SMS</v>
          </cell>
          <cell r="O567">
            <v>0.16095200000000001</v>
          </cell>
          <cell r="P567" t="str">
            <v>Y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10</v>
          </cell>
          <cell r="W567">
            <v>0</v>
          </cell>
          <cell r="X567">
            <v>0</v>
          </cell>
          <cell r="Y567" t="b">
            <v>0</v>
          </cell>
          <cell r="Z567" t="str">
            <v>N/A</v>
          </cell>
          <cell r="AA567">
            <v>0</v>
          </cell>
          <cell r="AB567">
            <v>0</v>
          </cell>
          <cell r="AC567">
            <v>0</v>
          </cell>
          <cell r="AD567" t="str">
            <v>N/A</v>
          </cell>
          <cell r="AE567">
            <v>0</v>
          </cell>
          <cell r="AF567">
            <v>10</v>
          </cell>
          <cell r="AG567" t="b">
            <v>0</v>
          </cell>
          <cell r="AH567">
            <v>0</v>
          </cell>
          <cell r="AI567">
            <v>0</v>
          </cell>
          <cell r="AJ567" t="str">
            <v>Voice Only IRU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10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12.000000000000005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10</v>
          </cell>
          <cell r="BS567">
            <v>0</v>
          </cell>
          <cell r="BT567">
            <v>0</v>
          </cell>
        </row>
        <row r="568">
          <cell r="A568" t="str">
            <v>Voice Only IRU / SMS / 1500</v>
          </cell>
          <cell r="B568" t="b">
            <v>0</v>
          </cell>
          <cell r="C568" t="str">
            <v>Voice Only IRU</v>
          </cell>
          <cell r="D568">
            <v>0</v>
          </cell>
          <cell r="E568">
            <v>0</v>
          </cell>
          <cell r="F568">
            <v>0</v>
          </cell>
          <cell r="G568" t="str">
            <v>SMS</v>
          </cell>
          <cell r="H568">
            <v>1500</v>
          </cell>
          <cell r="I568" t="str">
            <v>Bolt On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 t="str">
            <v>Voice Only IRU / SMS</v>
          </cell>
          <cell r="O568">
            <v>0.100595</v>
          </cell>
          <cell r="P568" t="str">
            <v>Y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15</v>
          </cell>
          <cell r="W568">
            <v>0</v>
          </cell>
          <cell r="X568">
            <v>0</v>
          </cell>
          <cell r="Y568" t="b">
            <v>0</v>
          </cell>
          <cell r="Z568" t="str">
            <v>N/A</v>
          </cell>
          <cell r="AA568">
            <v>0</v>
          </cell>
          <cell r="AB568">
            <v>0</v>
          </cell>
          <cell r="AC568">
            <v>0</v>
          </cell>
          <cell r="AD568" t="str">
            <v>N/A</v>
          </cell>
          <cell r="AE568">
            <v>0</v>
          </cell>
          <cell r="AF568">
            <v>15</v>
          </cell>
          <cell r="AG568" t="b">
            <v>0</v>
          </cell>
          <cell r="AH568">
            <v>0</v>
          </cell>
          <cell r="AI568">
            <v>0</v>
          </cell>
          <cell r="AJ568" t="str">
            <v>Voice Only IRU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15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12.000000000000005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15</v>
          </cell>
          <cell r="BS568">
            <v>0</v>
          </cell>
          <cell r="BT568">
            <v>0</v>
          </cell>
        </row>
        <row r="569">
          <cell r="A569" t="str">
            <v>Voice Only IRU / SMS / Unlimited</v>
          </cell>
          <cell r="B569" t="b">
            <v>0</v>
          </cell>
          <cell r="C569" t="str">
            <v>Voice Only IRU</v>
          </cell>
          <cell r="D569">
            <v>0</v>
          </cell>
          <cell r="E569">
            <v>0</v>
          </cell>
          <cell r="F569">
            <v>0</v>
          </cell>
          <cell r="G569" t="str">
            <v>SMS</v>
          </cell>
          <cell r="H569" t="str">
            <v>Unlimited</v>
          </cell>
          <cell r="I569" t="str">
            <v>Bolt On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 t="str">
            <v>Voice Only IRU / SMS</v>
          </cell>
          <cell r="O569">
            <v>6.0357000000000001E-2</v>
          </cell>
          <cell r="P569" t="str">
            <v>Y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20</v>
          </cell>
          <cell r="W569">
            <v>0</v>
          </cell>
          <cell r="X569">
            <v>0</v>
          </cell>
          <cell r="Y569" t="b">
            <v>0</v>
          </cell>
          <cell r="Z569" t="str">
            <v>N/A</v>
          </cell>
          <cell r="AA569">
            <v>0</v>
          </cell>
          <cell r="AB569">
            <v>0</v>
          </cell>
          <cell r="AC569">
            <v>0</v>
          </cell>
          <cell r="AD569" t="str">
            <v>N/A</v>
          </cell>
          <cell r="AE569">
            <v>0</v>
          </cell>
          <cell r="AF569">
            <v>20</v>
          </cell>
          <cell r="AG569" t="b">
            <v>0</v>
          </cell>
          <cell r="AH569">
            <v>0</v>
          </cell>
          <cell r="AI569">
            <v>0</v>
          </cell>
          <cell r="AJ569" t="str">
            <v>Voice Only IRU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20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12.000000000000005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20</v>
          </cell>
          <cell r="BS569">
            <v>0</v>
          </cell>
          <cell r="BT569">
            <v>0</v>
          </cell>
        </row>
        <row r="570">
          <cell r="A570" t="str">
            <v>Data Stand Alone IRU / International Data / 50MB (DC and Tablets)</v>
          </cell>
          <cell r="B570" t="b">
            <v>0</v>
          </cell>
          <cell r="C570" t="str">
            <v>Data Stand Alone IRU</v>
          </cell>
          <cell r="D570">
            <v>6994636</v>
          </cell>
          <cell r="E570">
            <v>0</v>
          </cell>
          <cell r="F570">
            <v>0</v>
          </cell>
          <cell r="G570" t="str">
            <v>International Data</v>
          </cell>
          <cell r="H570" t="str">
            <v>50MB (DC and Tablets)</v>
          </cell>
          <cell r="I570" t="str">
            <v>Bolt On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 t="str">
            <v>Data Stand Alone IRU / International Data</v>
          </cell>
          <cell r="O570">
            <v>0.5</v>
          </cell>
          <cell r="P570" t="str">
            <v>N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24.99</v>
          </cell>
          <cell r="W570">
            <v>0</v>
          </cell>
          <cell r="X570">
            <v>0</v>
          </cell>
          <cell r="Y570" t="b">
            <v>0</v>
          </cell>
          <cell r="Z570" t="str">
            <v>N/A</v>
          </cell>
          <cell r="AA570">
            <v>0</v>
          </cell>
          <cell r="AB570">
            <v>0</v>
          </cell>
          <cell r="AC570">
            <v>0</v>
          </cell>
          <cell r="AD570" t="str">
            <v>N/A</v>
          </cell>
          <cell r="AE570">
            <v>0</v>
          </cell>
          <cell r="AF570">
            <v>24.99</v>
          </cell>
          <cell r="AG570" t="b">
            <v>0</v>
          </cell>
          <cell r="AH570">
            <v>0</v>
          </cell>
          <cell r="AI570">
            <v>0</v>
          </cell>
          <cell r="AJ570" t="str">
            <v>International Bolt Ons IRU DC and Tab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24.99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 t="str">
            <v>DiscIRU</v>
          </cell>
          <cell r="AW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24.99</v>
          </cell>
          <cell r="BS570">
            <v>0</v>
          </cell>
          <cell r="BT570">
            <v>0</v>
          </cell>
        </row>
        <row r="571">
          <cell r="A571" t="str">
            <v>Data Stand Alone IRU / International Data / 125MB (DC and Tablets)</v>
          </cell>
          <cell r="B571" t="b">
            <v>0</v>
          </cell>
          <cell r="C571" t="str">
            <v>Data Stand Alone IRU</v>
          </cell>
          <cell r="D571">
            <v>6994640</v>
          </cell>
          <cell r="E571">
            <v>0</v>
          </cell>
          <cell r="F571">
            <v>0</v>
          </cell>
          <cell r="G571" t="str">
            <v>International Data</v>
          </cell>
          <cell r="H571" t="str">
            <v>125MB (DC and Tablets)</v>
          </cell>
          <cell r="I571" t="str">
            <v>Bolt On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 t="str">
            <v>Data Stand Alone IRU / International Data</v>
          </cell>
          <cell r="O571">
            <v>0.25</v>
          </cell>
          <cell r="P571" t="str">
            <v>N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49.99</v>
          </cell>
          <cell r="W571">
            <v>0</v>
          </cell>
          <cell r="X571">
            <v>0</v>
          </cell>
          <cell r="Y571" t="b">
            <v>0</v>
          </cell>
          <cell r="Z571" t="str">
            <v>N/A</v>
          </cell>
          <cell r="AA571">
            <v>0</v>
          </cell>
          <cell r="AB571">
            <v>0</v>
          </cell>
          <cell r="AC571">
            <v>0</v>
          </cell>
          <cell r="AD571" t="str">
            <v>N/A</v>
          </cell>
          <cell r="AE571">
            <v>0</v>
          </cell>
          <cell r="AF571">
            <v>49.99</v>
          </cell>
          <cell r="AG571" t="b">
            <v>0</v>
          </cell>
          <cell r="AH571">
            <v>0</v>
          </cell>
          <cell r="AI571">
            <v>0</v>
          </cell>
          <cell r="AJ571" t="str">
            <v>International Bolt Ons IRU DC and Tab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49.99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 t="str">
            <v>DiscIRU</v>
          </cell>
          <cell r="AW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49.99</v>
          </cell>
          <cell r="BS571">
            <v>0</v>
          </cell>
          <cell r="BT571">
            <v>0</v>
          </cell>
        </row>
        <row r="572">
          <cell r="A572" t="str">
            <v>Data Stand Alone IRU / International Data / 275MB (DC and Tablets)</v>
          </cell>
          <cell r="B572" t="b">
            <v>0</v>
          </cell>
          <cell r="C572" t="str">
            <v>Data Stand Alone IRU</v>
          </cell>
          <cell r="D572">
            <v>6994638</v>
          </cell>
          <cell r="E572">
            <v>0</v>
          </cell>
          <cell r="F572">
            <v>0</v>
          </cell>
          <cell r="G572" t="str">
            <v>International Data</v>
          </cell>
          <cell r="H572" t="str">
            <v>275MB (DC and Tablets)</v>
          </cell>
          <cell r="I572" t="str">
            <v>Bolt On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 t="str">
            <v>Data Stand Alone IRU / International Data</v>
          </cell>
          <cell r="O572">
            <v>0.15</v>
          </cell>
          <cell r="P572" t="str">
            <v>N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99.99</v>
          </cell>
          <cell r="W572">
            <v>0</v>
          </cell>
          <cell r="X572">
            <v>0</v>
          </cell>
          <cell r="Y572" t="b">
            <v>0</v>
          </cell>
          <cell r="Z572" t="str">
            <v>N/A</v>
          </cell>
          <cell r="AA572">
            <v>0</v>
          </cell>
          <cell r="AB572">
            <v>0</v>
          </cell>
          <cell r="AC572">
            <v>0</v>
          </cell>
          <cell r="AD572" t="str">
            <v>N/A</v>
          </cell>
          <cell r="AE572">
            <v>0</v>
          </cell>
          <cell r="AF572">
            <v>99.99</v>
          </cell>
          <cell r="AG572" t="b">
            <v>0</v>
          </cell>
          <cell r="AH572">
            <v>0</v>
          </cell>
          <cell r="AI572">
            <v>0</v>
          </cell>
          <cell r="AJ572" t="str">
            <v>International Bolt Ons IRU DC and Tab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99.99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 t="str">
            <v>DiscIRU</v>
          </cell>
          <cell r="AW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99.99</v>
          </cell>
          <cell r="BS572">
            <v>0</v>
          </cell>
          <cell r="BT572">
            <v>0</v>
          </cell>
        </row>
        <row r="573">
          <cell r="A573" t="str">
            <v>Data Stand Alone IRU / International Data / 800MB (DC and Tablets)</v>
          </cell>
          <cell r="B573" t="b">
            <v>0</v>
          </cell>
          <cell r="C573" t="str">
            <v>Data Stand Alone IRU</v>
          </cell>
          <cell r="D573">
            <v>6994634</v>
          </cell>
          <cell r="E573">
            <v>0</v>
          </cell>
          <cell r="F573">
            <v>0</v>
          </cell>
          <cell r="G573" t="str">
            <v>International Data</v>
          </cell>
          <cell r="H573" t="str">
            <v>800MB (DC and Tablets)</v>
          </cell>
          <cell r="I573" t="str">
            <v>Bolt On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 t="str">
            <v>Data Stand Alone IRU / International Data</v>
          </cell>
          <cell r="O573">
            <v>0.1</v>
          </cell>
          <cell r="P573" t="str">
            <v>N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199.99</v>
          </cell>
          <cell r="W573">
            <v>0</v>
          </cell>
          <cell r="X573">
            <v>0</v>
          </cell>
          <cell r="Y573" t="b">
            <v>0</v>
          </cell>
          <cell r="Z573" t="str">
            <v>N/A</v>
          </cell>
          <cell r="AA573">
            <v>0</v>
          </cell>
          <cell r="AB573">
            <v>0</v>
          </cell>
          <cell r="AC573">
            <v>0</v>
          </cell>
          <cell r="AD573" t="str">
            <v>N/A</v>
          </cell>
          <cell r="AE573">
            <v>0</v>
          </cell>
          <cell r="AF573">
            <v>199.99</v>
          </cell>
          <cell r="AG573" t="b">
            <v>0</v>
          </cell>
          <cell r="AH573">
            <v>0</v>
          </cell>
          <cell r="AI573">
            <v>0</v>
          </cell>
          <cell r="AJ573" t="str">
            <v>International Bolt Ons IRU DC and Tab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199.99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 t="str">
            <v>DiscIRU</v>
          </cell>
          <cell r="AW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199.99</v>
          </cell>
          <cell r="BS573">
            <v>0</v>
          </cell>
          <cell r="BT573">
            <v>0</v>
          </cell>
        </row>
        <row r="574">
          <cell r="A574" t="str">
            <v>Data Stand Alone IRU / IRU Total Data Stand Alone / All IRU Stand Alone</v>
          </cell>
          <cell r="B574" t="b">
            <v>0</v>
          </cell>
          <cell r="C574" t="str">
            <v>Data Stand Alone IRU</v>
          </cell>
          <cell r="D574">
            <v>6680561</v>
          </cell>
          <cell r="E574">
            <v>0</v>
          </cell>
          <cell r="F574" t="str">
            <v>Data Stand Alone IRU / IRU Total Data Stand Alone / All IRU Stand Alone</v>
          </cell>
          <cell r="G574" t="str">
            <v>IRU Total Data Stand Alone</v>
          </cell>
          <cell r="H574" t="str">
            <v>All IRU Stand Alone</v>
          </cell>
          <cell r="I574" t="str">
            <v>Stand Alone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 t="str">
            <v>Data Stand Alone IRU / IRU Total Data Stand Alone</v>
          </cell>
          <cell r="O574">
            <v>1</v>
          </cell>
          <cell r="P574" t="str">
            <v>N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55.53</v>
          </cell>
          <cell r="V574">
            <v>55.53</v>
          </cell>
          <cell r="W574">
            <v>0</v>
          </cell>
          <cell r="X574">
            <v>0</v>
          </cell>
          <cell r="Y574" t="b">
            <v>0</v>
          </cell>
          <cell r="Z574" t="str">
            <v>N/A</v>
          </cell>
          <cell r="AA574">
            <v>0</v>
          </cell>
          <cell r="AB574">
            <v>0</v>
          </cell>
          <cell r="AC574" t="str">
            <v>DiscIRU</v>
          </cell>
          <cell r="AD574" t="str">
            <v>N/A</v>
          </cell>
          <cell r="AE574">
            <v>0</v>
          </cell>
          <cell r="AF574">
            <v>55.53</v>
          </cell>
          <cell r="AG574" t="b">
            <v>0</v>
          </cell>
          <cell r="AH574" t="str">
            <v>International Bolt Ons IRU DC and Tab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 t="str">
            <v>DiscIRU</v>
          </cell>
          <cell r="AW574">
            <v>0</v>
          </cell>
          <cell r="AY574">
            <v>55.53</v>
          </cell>
          <cell r="AZ574">
            <v>55.53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31.299814749287073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55.53</v>
          </cell>
          <cell r="BN574">
            <v>55.53</v>
          </cell>
          <cell r="BO574">
            <v>0.4724701291972111</v>
          </cell>
          <cell r="BP574">
            <v>0</v>
          </cell>
          <cell r="BQ574">
            <v>55.53</v>
          </cell>
          <cell r="BS574">
            <v>0</v>
          </cell>
          <cell r="BT574">
            <v>0</v>
          </cell>
        </row>
        <row r="575">
          <cell r="A575" t="str">
            <v>Data Stand Alone IRU / BB Enterprise / 4MB</v>
          </cell>
          <cell r="B575" t="b">
            <v>0</v>
          </cell>
          <cell r="C575" t="str">
            <v>Data Stand Alone IRU</v>
          </cell>
          <cell r="D575">
            <v>6680576</v>
          </cell>
          <cell r="E575">
            <v>0</v>
          </cell>
          <cell r="F575" t="str">
            <v>Data Stand Alone IRU / BB Enterprise / 4MB</v>
          </cell>
          <cell r="G575" t="str">
            <v>BB Enterprise</v>
          </cell>
          <cell r="H575" t="str">
            <v>4MB</v>
          </cell>
          <cell r="I575" t="str">
            <v>Stand Alone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 t="str">
            <v>Data Stand Alone IRU / BB Enterprise</v>
          </cell>
          <cell r="O575">
            <v>0</v>
          </cell>
          <cell r="P575" t="str">
            <v>N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39.99</v>
          </cell>
          <cell r="W575">
            <v>0</v>
          </cell>
          <cell r="X575">
            <v>0</v>
          </cell>
          <cell r="Y575" t="b">
            <v>1</v>
          </cell>
          <cell r="Z575" t="str">
            <v>N/A</v>
          </cell>
          <cell r="AA575">
            <v>0</v>
          </cell>
          <cell r="AB575">
            <v>0</v>
          </cell>
          <cell r="AC575" t="str">
            <v>DiscIRU</v>
          </cell>
          <cell r="AD575" t="str">
            <v>N/A</v>
          </cell>
          <cell r="AE575">
            <v>0</v>
          </cell>
          <cell r="AF575">
            <v>39.99</v>
          </cell>
          <cell r="AG575" t="b">
            <v>0</v>
          </cell>
          <cell r="AH575" t="str">
            <v>International Bolt Ons IRU DC and Tab</v>
          </cell>
          <cell r="AI575">
            <v>0</v>
          </cell>
          <cell r="AJ575">
            <v>0</v>
          </cell>
          <cell r="AK575">
            <v>4.0960000000000001</v>
          </cell>
          <cell r="AL575">
            <v>5.0000000000000001E-3</v>
          </cell>
          <cell r="AM575">
            <v>2.0480000000000002E-2</v>
          </cell>
          <cell r="AN575">
            <v>0</v>
          </cell>
          <cell r="AO575">
            <v>2.0480000000000002E-2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 t="str">
            <v>DiscIRU</v>
          </cell>
          <cell r="AW575">
            <v>0</v>
          </cell>
          <cell r="AY575">
            <v>0</v>
          </cell>
          <cell r="AZ575">
            <v>39.99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23.752969121140143</v>
          </cell>
          <cell r="BH575">
            <v>0</v>
          </cell>
          <cell r="BI575">
            <v>0</v>
          </cell>
          <cell r="BJ575">
            <v>2.0480000000000002E-2</v>
          </cell>
          <cell r="BK575">
            <v>0</v>
          </cell>
          <cell r="BL575">
            <v>0</v>
          </cell>
          <cell r="BM575">
            <v>0</v>
          </cell>
          <cell r="BN575">
            <v>40.010480000000001</v>
          </cell>
          <cell r="BO575">
            <v>0.51107793161934145</v>
          </cell>
          <cell r="BP575">
            <v>0</v>
          </cell>
          <cell r="BQ575">
            <v>39.99</v>
          </cell>
          <cell r="BS575">
            <v>0</v>
          </cell>
          <cell r="BT575">
            <v>0</v>
          </cell>
        </row>
        <row r="576">
          <cell r="A576" t="str">
            <v>Data Stand Alone IRU / BB Enterprise / 10MB</v>
          </cell>
          <cell r="B576" t="b">
            <v>0</v>
          </cell>
          <cell r="C576" t="str">
            <v>Data Stand Alone IRU</v>
          </cell>
          <cell r="D576">
            <v>6680574</v>
          </cell>
          <cell r="E576">
            <v>0</v>
          </cell>
          <cell r="F576" t="str">
            <v>Data Stand Alone IRU / BB Enterprise / 10MB</v>
          </cell>
          <cell r="G576" t="str">
            <v>BB Enterprise</v>
          </cell>
          <cell r="H576" t="str">
            <v>10MB</v>
          </cell>
          <cell r="I576" t="str">
            <v>Stand Alone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 t="str">
            <v>Data Stand Alone IRU / BB Enterprise</v>
          </cell>
          <cell r="O576">
            <v>0</v>
          </cell>
          <cell r="P576" t="str">
            <v>N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29.99</v>
          </cell>
          <cell r="W576">
            <v>0</v>
          </cell>
          <cell r="X576">
            <v>0</v>
          </cell>
          <cell r="Y576" t="b">
            <v>1</v>
          </cell>
          <cell r="Z576" t="str">
            <v>N/A</v>
          </cell>
          <cell r="AA576">
            <v>0</v>
          </cell>
          <cell r="AB576">
            <v>0</v>
          </cell>
          <cell r="AC576">
            <v>0</v>
          </cell>
          <cell r="AD576" t="str">
            <v>N/A</v>
          </cell>
          <cell r="AE576">
            <v>0</v>
          </cell>
          <cell r="AF576">
            <v>29.99</v>
          </cell>
          <cell r="AG576" t="b">
            <v>0</v>
          </cell>
          <cell r="AH576" t="str">
            <v>International Bolt Ons IRU DC and Tab</v>
          </cell>
          <cell r="AI576">
            <v>0</v>
          </cell>
          <cell r="AJ576">
            <v>0</v>
          </cell>
          <cell r="AK576">
            <v>10.24</v>
          </cell>
          <cell r="AL576">
            <v>0.01</v>
          </cell>
          <cell r="AM576">
            <v>0.1024</v>
          </cell>
          <cell r="AN576">
            <v>0</v>
          </cell>
          <cell r="AO576">
            <v>0.1024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 t="str">
            <v>DiscIRU</v>
          </cell>
          <cell r="AW576">
            <v>0</v>
          </cell>
          <cell r="AY576">
            <v>0</v>
          </cell>
          <cell r="AZ576">
            <v>29.99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23.752969121140143</v>
          </cell>
          <cell r="BH576">
            <v>0</v>
          </cell>
          <cell r="BI576">
            <v>0</v>
          </cell>
          <cell r="BJ576">
            <v>0.1024</v>
          </cell>
          <cell r="BK576">
            <v>0</v>
          </cell>
          <cell r="BL576">
            <v>0</v>
          </cell>
          <cell r="BM576">
            <v>0</v>
          </cell>
          <cell r="BN576">
            <v>30.092399999999998</v>
          </cell>
          <cell r="BO576">
            <v>0.38800825243308346</v>
          </cell>
          <cell r="BP576">
            <v>0</v>
          </cell>
          <cell r="BQ576">
            <v>29.99</v>
          </cell>
          <cell r="BS576">
            <v>0</v>
          </cell>
          <cell r="BT576">
            <v>0</v>
          </cell>
        </row>
        <row r="577">
          <cell r="A577" t="str">
            <v>Data Stand Alone IRU / BB Enterprise / 2GB</v>
          </cell>
          <cell r="B577" t="b">
            <v>0</v>
          </cell>
          <cell r="C577" t="str">
            <v>Data Stand Alone IRU</v>
          </cell>
          <cell r="D577">
            <v>6680575</v>
          </cell>
          <cell r="E577">
            <v>0</v>
          </cell>
          <cell r="F577" t="str">
            <v>Data Stand Alone IRU / BB Enterprise / 2GB</v>
          </cell>
          <cell r="G577" t="str">
            <v>BB Enterprise</v>
          </cell>
          <cell r="H577" t="str">
            <v>2GB</v>
          </cell>
          <cell r="I577" t="str">
            <v>Stand Alone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 t="str">
            <v>Data Stand Alone IRU / BB Enterprise</v>
          </cell>
          <cell r="O577">
            <v>0.8</v>
          </cell>
          <cell r="P577" t="str">
            <v>N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40</v>
          </cell>
          <cell r="V577">
            <v>50</v>
          </cell>
          <cell r="W577">
            <v>0</v>
          </cell>
          <cell r="X577">
            <v>0</v>
          </cell>
          <cell r="Y577" t="b">
            <v>1</v>
          </cell>
          <cell r="Z577" t="str">
            <v>N/A</v>
          </cell>
          <cell r="AA577">
            <v>0</v>
          </cell>
          <cell r="AB577">
            <v>0</v>
          </cell>
          <cell r="AC577" t="str">
            <v>DiscIRU</v>
          </cell>
          <cell r="AD577" t="str">
            <v>N/A</v>
          </cell>
          <cell r="AE577">
            <v>0</v>
          </cell>
          <cell r="AF577">
            <v>50</v>
          </cell>
          <cell r="AG577" t="b">
            <v>0</v>
          </cell>
          <cell r="AH577" t="str">
            <v>International Bolt Ons IRU DC and Tab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 t="str">
            <v>DiscIRU</v>
          </cell>
          <cell r="AW577">
            <v>0</v>
          </cell>
          <cell r="AY577">
            <v>40</v>
          </cell>
          <cell r="AZ577">
            <v>50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23.752969121140143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40</v>
          </cell>
          <cell r="BN577">
            <v>50</v>
          </cell>
          <cell r="BO577">
            <v>0.56463894176828244</v>
          </cell>
          <cell r="BP577">
            <v>0</v>
          </cell>
          <cell r="BQ577">
            <v>50</v>
          </cell>
          <cell r="BS577">
            <v>0</v>
          </cell>
          <cell r="BT577">
            <v>0</v>
          </cell>
        </row>
        <row r="578">
          <cell r="A578" t="str">
            <v>Data Stand Alone IRU / BB Enterprise / Unlimited</v>
          </cell>
          <cell r="B578" t="b">
            <v>0</v>
          </cell>
          <cell r="C578" t="str">
            <v>Data Stand Alone IRU</v>
          </cell>
          <cell r="D578">
            <v>6680577</v>
          </cell>
          <cell r="E578">
            <v>0</v>
          </cell>
          <cell r="F578" t="str">
            <v>Data Stand Alone IRU / BB Enterprise / Unlimited</v>
          </cell>
          <cell r="G578" t="str">
            <v>BB Enterprise</v>
          </cell>
          <cell r="H578" t="str">
            <v>Unlimited</v>
          </cell>
          <cell r="I578" t="str">
            <v>Stand Alone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 t="str">
            <v>Data Stand Alone IRU / BB Enterprise</v>
          </cell>
          <cell r="O578">
            <v>0.2</v>
          </cell>
          <cell r="P578" t="str">
            <v>N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10</v>
          </cell>
          <cell r="V578">
            <v>50</v>
          </cell>
          <cell r="W578">
            <v>0</v>
          </cell>
          <cell r="X578">
            <v>0</v>
          </cell>
          <cell r="Y578" t="b">
            <v>1</v>
          </cell>
          <cell r="Z578" t="str">
            <v>N/A</v>
          </cell>
          <cell r="AA578">
            <v>0</v>
          </cell>
          <cell r="AB578">
            <v>0</v>
          </cell>
          <cell r="AC578" t="str">
            <v>DiscIRU</v>
          </cell>
          <cell r="AD578" t="str">
            <v>N/A</v>
          </cell>
          <cell r="AE578">
            <v>0</v>
          </cell>
          <cell r="AF578">
            <v>50</v>
          </cell>
          <cell r="AG578" t="b">
            <v>0</v>
          </cell>
          <cell r="AH578" t="str">
            <v>International Bolt Ons IRU DC and Tab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 t="str">
            <v>DiscIRU</v>
          </cell>
          <cell r="AW578">
            <v>0</v>
          </cell>
          <cell r="AY578">
            <v>10</v>
          </cell>
          <cell r="AZ578">
            <v>50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23.752969121140143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10</v>
          </cell>
          <cell r="BN578">
            <v>50</v>
          </cell>
          <cell r="BO578">
            <v>0.56463894176828244</v>
          </cell>
          <cell r="BP578">
            <v>0</v>
          </cell>
          <cell r="BQ578">
            <v>50</v>
          </cell>
          <cell r="BS578">
            <v>0</v>
          </cell>
          <cell r="BT578">
            <v>0</v>
          </cell>
        </row>
        <row r="579">
          <cell r="A579" t="str">
            <v>Data Stand Alone IRU / BB Enterprise Tethered / 4GB</v>
          </cell>
          <cell r="B579" t="b">
            <v>0</v>
          </cell>
          <cell r="C579" t="str">
            <v>Data Stand Alone IRU</v>
          </cell>
          <cell r="D579">
            <v>6680567</v>
          </cell>
          <cell r="E579">
            <v>0</v>
          </cell>
          <cell r="F579" t="str">
            <v>Data Stand Alone IRU / BB Enterprise Tethered / 4GB</v>
          </cell>
          <cell r="G579" t="str">
            <v>BB Enterprise Tethered</v>
          </cell>
          <cell r="H579" t="str">
            <v>4GB</v>
          </cell>
          <cell r="I579" t="str">
            <v>Stand Alone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 t="str">
            <v>Data Stand Alone IRU / BB Enterprise Tethered</v>
          </cell>
          <cell r="O579">
            <v>0.8</v>
          </cell>
          <cell r="P579" t="str">
            <v>N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52</v>
          </cell>
          <cell r="V579">
            <v>65</v>
          </cell>
          <cell r="W579">
            <v>0</v>
          </cell>
          <cell r="X579">
            <v>0</v>
          </cell>
          <cell r="Y579" t="b">
            <v>1</v>
          </cell>
          <cell r="Z579" t="str">
            <v>N/A</v>
          </cell>
          <cell r="AA579">
            <v>0</v>
          </cell>
          <cell r="AB579">
            <v>0</v>
          </cell>
          <cell r="AC579" t="str">
            <v>DiscIRU</v>
          </cell>
          <cell r="AD579" t="str">
            <v>N/A</v>
          </cell>
          <cell r="AE579">
            <v>0</v>
          </cell>
          <cell r="AF579">
            <v>65</v>
          </cell>
          <cell r="AG579" t="b">
            <v>0</v>
          </cell>
          <cell r="AH579" t="str">
            <v>International Bolt Ons IRU DC and Tab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 t="str">
            <v>DiscIRU</v>
          </cell>
          <cell r="AW579">
            <v>0</v>
          </cell>
          <cell r="AY579">
            <v>52</v>
          </cell>
          <cell r="AZ579">
            <v>65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23.752969121140143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52</v>
          </cell>
          <cell r="BN579">
            <v>65</v>
          </cell>
          <cell r="BO579">
            <v>0.56819743666891143</v>
          </cell>
          <cell r="BP579">
            <v>0</v>
          </cell>
          <cell r="BQ579">
            <v>65</v>
          </cell>
          <cell r="BS579">
            <v>0</v>
          </cell>
          <cell r="BT579">
            <v>0</v>
          </cell>
        </row>
        <row r="580">
          <cell r="A580" t="str">
            <v>Data Stand Alone IRU / BB Enterprise Tethered / Unlimited</v>
          </cell>
          <cell r="B580" t="b">
            <v>0</v>
          </cell>
          <cell r="C580" t="str">
            <v>Data Stand Alone IRU</v>
          </cell>
          <cell r="D580">
            <v>6680568</v>
          </cell>
          <cell r="E580">
            <v>0</v>
          </cell>
          <cell r="F580" t="str">
            <v>Data Stand Alone IRU / BB Enterprise Tethered / Unlimited</v>
          </cell>
          <cell r="G580" t="str">
            <v>BB Enterprise Tethered</v>
          </cell>
          <cell r="H580" t="str">
            <v>Unlimited</v>
          </cell>
          <cell r="I580" t="str">
            <v>Stand Alone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 t="str">
            <v>Data Stand Alone IRU / BB Enterprise Tethered</v>
          </cell>
          <cell r="O580">
            <v>0.2</v>
          </cell>
          <cell r="P580" t="str">
            <v>N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13</v>
          </cell>
          <cell r="V580">
            <v>65</v>
          </cell>
          <cell r="W580">
            <v>0</v>
          </cell>
          <cell r="X580">
            <v>0</v>
          </cell>
          <cell r="Y580" t="b">
            <v>1</v>
          </cell>
          <cell r="Z580" t="str">
            <v>N/A</v>
          </cell>
          <cell r="AA580">
            <v>0</v>
          </cell>
          <cell r="AB580">
            <v>0</v>
          </cell>
          <cell r="AC580" t="str">
            <v>DiscIRU</v>
          </cell>
          <cell r="AD580" t="str">
            <v>N/A</v>
          </cell>
          <cell r="AE580">
            <v>0</v>
          </cell>
          <cell r="AF580">
            <v>65</v>
          </cell>
          <cell r="AG580" t="b">
            <v>0</v>
          </cell>
          <cell r="AH580" t="str">
            <v>International Bolt Ons IRU DC and Tab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 t="str">
            <v>DiscIRU</v>
          </cell>
          <cell r="AW580">
            <v>0</v>
          </cell>
          <cell r="AY580">
            <v>13</v>
          </cell>
          <cell r="AZ580">
            <v>65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23.752969121140143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13</v>
          </cell>
          <cell r="BN580">
            <v>65</v>
          </cell>
          <cell r="BO580">
            <v>0.62726561691033789</v>
          </cell>
          <cell r="BP580">
            <v>0</v>
          </cell>
          <cell r="BQ580">
            <v>65</v>
          </cell>
          <cell r="BS580">
            <v>0</v>
          </cell>
          <cell r="BT580">
            <v>0</v>
          </cell>
        </row>
        <row r="581">
          <cell r="A581" t="str">
            <v>Data Stand Alone IRU / BB Enterprise International / Unlimited</v>
          </cell>
          <cell r="B581" t="b">
            <v>0</v>
          </cell>
          <cell r="C581" t="str">
            <v>Data Stand Alone IRU</v>
          </cell>
          <cell r="D581">
            <v>6680564</v>
          </cell>
          <cell r="E581">
            <v>0</v>
          </cell>
          <cell r="F581" t="str">
            <v>Data Stand Alone IRU / BB Enterprise International / Unlimited</v>
          </cell>
          <cell r="G581" t="str">
            <v>BB Enterprise International</v>
          </cell>
          <cell r="H581" t="str">
            <v>Unlimited</v>
          </cell>
          <cell r="I581" t="str">
            <v>Stand Alone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 t="str">
            <v>Data Stand Alone IRU / BB Enterprise International</v>
          </cell>
          <cell r="O581">
            <v>1</v>
          </cell>
          <cell r="P581" t="str">
            <v>N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69.989999999999995</v>
          </cell>
          <cell r="V581">
            <v>69.989999999999995</v>
          </cell>
          <cell r="W581">
            <v>0</v>
          </cell>
          <cell r="X581">
            <v>0</v>
          </cell>
          <cell r="Y581" t="b">
            <v>1</v>
          </cell>
          <cell r="Z581" t="str">
            <v>N/A</v>
          </cell>
          <cell r="AA581">
            <v>0</v>
          </cell>
          <cell r="AB581">
            <v>0</v>
          </cell>
          <cell r="AC581" t="str">
            <v>DiscIRU</v>
          </cell>
          <cell r="AD581" t="str">
            <v>N/A</v>
          </cell>
          <cell r="AE581">
            <v>0</v>
          </cell>
          <cell r="AF581">
            <v>69.989999999999995</v>
          </cell>
          <cell r="AG581" t="b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 t="str">
            <v>DiscIRU</v>
          </cell>
          <cell r="AW581">
            <v>0</v>
          </cell>
          <cell r="AY581">
            <v>69.989999999999995</v>
          </cell>
          <cell r="AZ581">
            <v>69.989999999999995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23.752969121140143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69.989999999999995</v>
          </cell>
          <cell r="BN581">
            <v>69.989999999999995</v>
          </cell>
          <cell r="BO581">
            <v>0.64502881311462301</v>
          </cell>
          <cell r="BP581">
            <v>0</v>
          </cell>
          <cell r="BQ581">
            <v>69.989999999999995</v>
          </cell>
          <cell r="BS581">
            <v>0</v>
          </cell>
          <cell r="BT581">
            <v>0</v>
          </cell>
        </row>
        <row r="582">
          <cell r="A582" t="str">
            <v>Data Stand Alone IRU / BB Personal / 2GB</v>
          </cell>
          <cell r="B582" t="b">
            <v>0</v>
          </cell>
          <cell r="C582" t="str">
            <v>Data Stand Alone IRU</v>
          </cell>
          <cell r="D582">
            <v>6680585</v>
          </cell>
          <cell r="E582">
            <v>0</v>
          </cell>
          <cell r="F582" t="str">
            <v>Data Stand Alone IRU / BB Personal / 2GB</v>
          </cell>
          <cell r="G582" t="str">
            <v>BB Personal</v>
          </cell>
          <cell r="H582" t="str">
            <v>2GB</v>
          </cell>
          <cell r="I582" t="str">
            <v>Stand Alone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 t="str">
            <v>Data Stand Alone IRU / BB Personal</v>
          </cell>
          <cell r="O582">
            <v>0.8</v>
          </cell>
          <cell r="P582" t="str">
            <v>N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28</v>
          </cell>
          <cell r="V582">
            <v>35</v>
          </cell>
          <cell r="W582">
            <v>0</v>
          </cell>
          <cell r="X582">
            <v>0</v>
          </cell>
          <cell r="Y582" t="b">
            <v>1</v>
          </cell>
          <cell r="Z582" t="str">
            <v>N/A</v>
          </cell>
          <cell r="AA582">
            <v>0</v>
          </cell>
          <cell r="AB582">
            <v>0</v>
          </cell>
          <cell r="AC582" t="str">
            <v>DiscIRU</v>
          </cell>
          <cell r="AD582" t="str">
            <v>N/A</v>
          </cell>
          <cell r="AE582">
            <v>0</v>
          </cell>
          <cell r="AF582">
            <v>35</v>
          </cell>
          <cell r="AG582" t="b">
            <v>0</v>
          </cell>
          <cell r="AH582" t="str">
            <v>International Bolt Ons IRU DC and Tab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 t="str">
            <v>DiscIRU</v>
          </cell>
          <cell r="AW582">
            <v>0</v>
          </cell>
          <cell r="AY582">
            <v>28</v>
          </cell>
          <cell r="AZ582">
            <v>35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37.313432835820898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28</v>
          </cell>
          <cell r="BN582">
            <v>35</v>
          </cell>
          <cell r="BO582">
            <v>0.56259684282801414</v>
          </cell>
          <cell r="BP582">
            <v>0</v>
          </cell>
          <cell r="BQ582">
            <v>35</v>
          </cell>
          <cell r="BS582">
            <v>0</v>
          </cell>
          <cell r="BT582">
            <v>0</v>
          </cell>
        </row>
        <row r="583">
          <cell r="A583" t="str">
            <v>Data Stand Alone IRU / BB Personal / Unlimited</v>
          </cell>
          <cell r="B583" t="b">
            <v>0</v>
          </cell>
          <cell r="C583" t="str">
            <v>Data Stand Alone IRU</v>
          </cell>
          <cell r="D583">
            <v>6680586</v>
          </cell>
          <cell r="E583">
            <v>0</v>
          </cell>
          <cell r="F583" t="str">
            <v>Data Stand Alone IRU / BB Personal / Unlimited</v>
          </cell>
          <cell r="G583" t="str">
            <v>BB Personal</v>
          </cell>
          <cell r="H583" t="str">
            <v>Unlimited</v>
          </cell>
          <cell r="I583" t="str">
            <v>Stand Alone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 t="str">
            <v>Data Stand Alone IRU / BB Personal</v>
          </cell>
          <cell r="O583">
            <v>0.2</v>
          </cell>
          <cell r="P583" t="str">
            <v>N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7</v>
          </cell>
          <cell r="V583">
            <v>35</v>
          </cell>
          <cell r="W583">
            <v>0</v>
          </cell>
          <cell r="X583">
            <v>0</v>
          </cell>
          <cell r="Y583" t="b">
            <v>1</v>
          </cell>
          <cell r="Z583" t="str">
            <v>N/A</v>
          </cell>
          <cell r="AA583">
            <v>0</v>
          </cell>
          <cell r="AB583">
            <v>0</v>
          </cell>
          <cell r="AC583" t="str">
            <v>DiscIRU</v>
          </cell>
          <cell r="AD583" t="str">
            <v>N/A</v>
          </cell>
          <cell r="AE583">
            <v>0</v>
          </cell>
          <cell r="AF583">
            <v>35</v>
          </cell>
          <cell r="AG583" t="b">
            <v>0</v>
          </cell>
          <cell r="AH583" t="str">
            <v>International Bolt Ons IRU DC and Tab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 t="str">
            <v>DiscIRU</v>
          </cell>
          <cell r="AW583">
            <v>0</v>
          </cell>
          <cell r="AY583">
            <v>7</v>
          </cell>
          <cell r="AZ583">
            <v>35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37.313432835820898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7</v>
          </cell>
          <cell r="BN583">
            <v>35</v>
          </cell>
          <cell r="BO583">
            <v>0.55429141475141952</v>
          </cell>
          <cell r="BP583">
            <v>0</v>
          </cell>
          <cell r="BQ583">
            <v>35</v>
          </cell>
          <cell r="BS583">
            <v>0</v>
          </cell>
          <cell r="BT583">
            <v>0</v>
          </cell>
        </row>
        <row r="584">
          <cell r="A584" t="str">
            <v>Data Stand Alone IRU / BB Personal Tethered / 4GB</v>
          </cell>
          <cell r="B584" t="b">
            <v>0</v>
          </cell>
          <cell r="C584" t="str">
            <v>Data Stand Alone IRU</v>
          </cell>
          <cell r="D584">
            <v>6680580</v>
          </cell>
          <cell r="E584">
            <v>0</v>
          </cell>
          <cell r="F584" t="str">
            <v>Data Stand Alone IRU / BB Personal Tethered / 4GB</v>
          </cell>
          <cell r="G584" t="str">
            <v>BB Personal Tethered</v>
          </cell>
          <cell r="H584" t="str">
            <v>4GB</v>
          </cell>
          <cell r="I584" t="str">
            <v>Stand Alone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 t="str">
            <v>Data Stand Alone IRU / BB Personal Tethered</v>
          </cell>
          <cell r="O584">
            <v>0.8</v>
          </cell>
          <cell r="P584" t="str">
            <v>N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52</v>
          </cell>
          <cell r="V584">
            <v>65</v>
          </cell>
          <cell r="W584">
            <v>0</v>
          </cell>
          <cell r="X584">
            <v>0</v>
          </cell>
          <cell r="Y584" t="b">
            <v>1</v>
          </cell>
          <cell r="Z584" t="str">
            <v>N/A</v>
          </cell>
          <cell r="AA584">
            <v>0</v>
          </cell>
          <cell r="AB584">
            <v>0</v>
          </cell>
          <cell r="AC584" t="str">
            <v>DiscIRU</v>
          </cell>
          <cell r="AD584" t="str">
            <v>N/A</v>
          </cell>
          <cell r="AE584">
            <v>0</v>
          </cell>
          <cell r="AF584">
            <v>65</v>
          </cell>
          <cell r="AG584" t="b">
            <v>0</v>
          </cell>
          <cell r="AH584" t="str">
            <v>International Bolt Ons IRU DC and Tab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 t="str">
            <v>DiscIRU</v>
          </cell>
          <cell r="AW584">
            <v>0</v>
          </cell>
          <cell r="AY584">
            <v>52</v>
          </cell>
          <cell r="AZ584">
            <v>65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37.313432835820898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52</v>
          </cell>
          <cell r="BN584">
            <v>65</v>
          </cell>
          <cell r="BO584">
            <v>0.69399111526307822</v>
          </cell>
          <cell r="BP584">
            <v>0</v>
          </cell>
          <cell r="BQ584">
            <v>65</v>
          </cell>
          <cell r="BS584">
            <v>0</v>
          </cell>
          <cell r="BT584">
            <v>0</v>
          </cell>
        </row>
        <row r="585">
          <cell r="A585" t="str">
            <v>Data Stand Alone IRU / BB Personal Tethered / Unlimited</v>
          </cell>
          <cell r="B585" t="b">
            <v>0</v>
          </cell>
          <cell r="C585" t="str">
            <v>Data Stand Alone IRU</v>
          </cell>
          <cell r="D585">
            <v>6680581</v>
          </cell>
          <cell r="E585">
            <v>0</v>
          </cell>
          <cell r="F585" t="str">
            <v>Data Stand Alone IRU / BB Personal Tethered / Unlimited</v>
          </cell>
          <cell r="G585" t="str">
            <v>BB Personal Tethered</v>
          </cell>
          <cell r="H585" t="str">
            <v>Unlimited</v>
          </cell>
          <cell r="I585" t="str">
            <v>Stand Alone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 t="str">
            <v>Data Stand Alone IRU / BB Personal Tethered</v>
          </cell>
          <cell r="O585">
            <v>0.2</v>
          </cell>
          <cell r="P585" t="str">
            <v>N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13</v>
          </cell>
          <cell r="V585">
            <v>65</v>
          </cell>
          <cell r="W585">
            <v>0</v>
          </cell>
          <cell r="X585">
            <v>0</v>
          </cell>
          <cell r="Y585" t="b">
            <v>1</v>
          </cell>
          <cell r="Z585" t="str">
            <v>N/A</v>
          </cell>
          <cell r="AA585">
            <v>0</v>
          </cell>
          <cell r="AB585">
            <v>0</v>
          </cell>
          <cell r="AC585" t="str">
            <v>DiscIRU</v>
          </cell>
          <cell r="AD585" t="str">
            <v>N/A</v>
          </cell>
          <cell r="AE585">
            <v>0</v>
          </cell>
          <cell r="AF585">
            <v>65</v>
          </cell>
          <cell r="AG585" t="b">
            <v>0</v>
          </cell>
          <cell r="AH585" t="str">
            <v>International Bolt Ons IRU DC and Tab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 t="str">
            <v>DiscIRU</v>
          </cell>
          <cell r="AW585">
            <v>0</v>
          </cell>
          <cell r="AY585">
            <v>13</v>
          </cell>
          <cell r="AZ585">
            <v>65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37.313432835820898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13</v>
          </cell>
          <cell r="BN585">
            <v>65</v>
          </cell>
          <cell r="BO585">
            <v>0.69399111526307822</v>
          </cell>
          <cell r="BP585">
            <v>0</v>
          </cell>
          <cell r="BQ585">
            <v>65</v>
          </cell>
          <cell r="BS585">
            <v>0</v>
          </cell>
          <cell r="BT585">
            <v>0</v>
          </cell>
        </row>
        <row r="586">
          <cell r="A586" t="str">
            <v>Data Stand Alone IRU / Smartphone Enterprise / 2GB</v>
          </cell>
          <cell r="B586" t="b">
            <v>0</v>
          </cell>
          <cell r="C586" t="str">
            <v>Data Stand Alone IRU</v>
          </cell>
          <cell r="D586">
            <v>6680617</v>
          </cell>
          <cell r="E586">
            <v>0</v>
          </cell>
          <cell r="F586" t="str">
            <v>Data Stand Alone IRU / Smartphone Enterprise / 2GB</v>
          </cell>
          <cell r="G586" t="str">
            <v>Smartphone Enterprise</v>
          </cell>
          <cell r="H586" t="str">
            <v>2GB</v>
          </cell>
          <cell r="I586" t="str">
            <v>Stand Alone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 t="str">
            <v>Data Stand Alone IRU / Smartphone Enterprise</v>
          </cell>
          <cell r="O586">
            <v>0.8</v>
          </cell>
          <cell r="P586" t="str">
            <v>N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36</v>
          </cell>
          <cell r="V586">
            <v>45</v>
          </cell>
          <cell r="W586">
            <v>0</v>
          </cell>
          <cell r="X586">
            <v>0</v>
          </cell>
          <cell r="Y586" t="b">
            <v>1</v>
          </cell>
          <cell r="Z586" t="str">
            <v>N/A</v>
          </cell>
          <cell r="AA586">
            <v>0</v>
          </cell>
          <cell r="AB586">
            <v>0</v>
          </cell>
          <cell r="AC586" t="str">
            <v>DiscIRU</v>
          </cell>
          <cell r="AD586" t="str">
            <v>N/A</v>
          </cell>
          <cell r="AE586">
            <v>0</v>
          </cell>
          <cell r="AF586">
            <v>45</v>
          </cell>
          <cell r="AG586" t="b">
            <v>0</v>
          </cell>
          <cell r="AH586" t="str">
            <v>International Bolt Ons IRU DC and Tab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 t="str">
            <v>DiscIRU</v>
          </cell>
          <cell r="AW586">
            <v>0</v>
          </cell>
          <cell r="AY586">
            <v>36</v>
          </cell>
          <cell r="AZ586">
            <v>45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41.666666666666664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36</v>
          </cell>
          <cell r="BN586">
            <v>45</v>
          </cell>
          <cell r="BO586">
            <v>0.58208810925557553</v>
          </cell>
          <cell r="BP586">
            <v>0</v>
          </cell>
          <cell r="BQ586">
            <v>45</v>
          </cell>
          <cell r="BS586">
            <v>0</v>
          </cell>
          <cell r="BT586">
            <v>0</v>
          </cell>
        </row>
        <row r="587">
          <cell r="A587" t="str">
            <v>Data Stand Alone IRU / Smartphone Enterprise / Unlimited</v>
          </cell>
          <cell r="B587" t="b">
            <v>0</v>
          </cell>
          <cell r="C587" t="str">
            <v>Data Stand Alone IRU</v>
          </cell>
          <cell r="D587">
            <v>6680618</v>
          </cell>
          <cell r="E587">
            <v>0</v>
          </cell>
          <cell r="F587" t="str">
            <v>Data Stand Alone IRU / Smartphone Enterprise / Unlimited</v>
          </cell>
          <cell r="G587" t="str">
            <v>Smartphone Enterprise</v>
          </cell>
          <cell r="H587" t="str">
            <v>Unlimited</v>
          </cell>
          <cell r="I587" t="str">
            <v>Stand Alone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 t="str">
            <v>Data Stand Alone IRU / Smartphone Enterprise</v>
          </cell>
          <cell r="O587">
            <v>0.2</v>
          </cell>
          <cell r="P587" t="str">
            <v>N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9</v>
          </cell>
          <cell r="V587">
            <v>45</v>
          </cell>
          <cell r="W587">
            <v>0</v>
          </cell>
          <cell r="X587">
            <v>0</v>
          </cell>
          <cell r="Y587" t="b">
            <v>1</v>
          </cell>
          <cell r="Z587" t="str">
            <v>N/A</v>
          </cell>
          <cell r="AA587">
            <v>0</v>
          </cell>
          <cell r="AB587">
            <v>0</v>
          </cell>
          <cell r="AC587" t="str">
            <v>DiscIRU</v>
          </cell>
          <cell r="AD587" t="str">
            <v>N/A</v>
          </cell>
          <cell r="AE587">
            <v>0</v>
          </cell>
          <cell r="AF587">
            <v>45</v>
          </cell>
          <cell r="AG587" t="b">
            <v>0</v>
          </cell>
          <cell r="AH587" t="str">
            <v>International Bolt Ons IRU DC and Tab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 t="str">
            <v>DiscIRU</v>
          </cell>
          <cell r="AW587">
            <v>0</v>
          </cell>
          <cell r="AY587">
            <v>9</v>
          </cell>
          <cell r="AZ587">
            <v>45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41.666666666666664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9</v>
          </cell>
          <cell r="BN587">
            <v>45</v>
          </cell>
          <cell r="BO587">
            <v>0.58208810925557553</v>
          </cell>
          <cell r="BP587">
            <v>0</v>
          </cell>
          <cell r="BQ587">
            <v>45</v>
          </cell>
          <cell r="BS587">
            <v>0</v>
          </cell>
          <cell r="BT587">
            <v>0</v>
          </cell>
        </row>
        <row r="588">
          <cell r="A588" t="str">
            <v>Data Stand Alone IRU / Smartphone Enterprise Tethered / 4GB</v>
          </cell>
          <cell r="B588" t="b">
            <v>0</v>
          </cell>
          <cell r="C588" t="str">
            <v>Data Stand Alone IRU</v>
          </cell>
          <cell r="D588">
            <v>6680613</v>
          </cell>
          <cell r="E588">
            <v>0</v>
          </cell>
          <cell r="F588" t="str">
            <v>Data Stand Alone IRU / Smartphone Enterprise Tethered / 4GB</v>
          </cell>
          <cell r="G588" t="str">
            <v>Smartphone Enterprise Tethered</v>
          </cell>
          <cell r="H588" t="str">
            <v>4GB</v>
          </cell>
          <cell r="I588" t="str">
            <v>Stand Alone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 t="str">
            <v>Data Stand Alone IRU / Smartphone Enterprise Tethered</v>
          </cell>
          <cell r="O588">
            <v>0.8</v>
          </cell>
          <cell r="P588" t="str">
            <v>N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52</v>
          </cell>
          <cell r="V588">
            <v>65</v>
          </cell>
          <cell r="W588">
            <v>0</v>
          </cell>
          <cell r="X588">
            <v>0</v>
          </cell>
          <cell r="Y588" t="b">
            <v>1</v>
          </cell>
          <cell r="Z588" t="str">
            <v>N/A</v>
          </cell>
          <cell r="AA588">
            <v>0</v>
          </cell>
          <cell r="AB588">
            <v>0</v>
          </cell>
          <cell r="AC588" t="str">
            <v>DiscIRU</v>
          </cell>
          <cell r="AD588" t="str">
            <v>N/A</v>
          </cell>
          <cell r="AE588">
            <v>0</v>
          </cell>
          <cell r="AF588">
            <v>65</v>
          </cell>
          <cell r="AG588" t="b">
            <v>0</v>
          </cell>
          <cell r="AH588" t="str">
            <v>International Bolt Ons IRU DC and Tab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 t="str">
            <v>DiscIRU</v>
          </cell>
          <cell r="AW588">
            <v>0</v>
          </cell>
          <cell r="AY588">
            <v>52</v>
          </cell>
          <cell r="AZ588">
            <v>65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41.666666666666664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52</v>
          </cell>
          <cell r="BN588">
            <v>65</v>
          </cell>
          <cell r="BO588">
            <v>0.57490530591174061</v>
          </cell>
          <cell r="BP588">
            <v>0</v>
          </cell>
          <cell r="BQ588">
            <v>65</v>
          </cell>
          <cell r="BS588">
            <v>0</v>
          </cell>
          <cell r="BT588">
            <v>0</v>
          </cell>
        </row>
        <row r="589">
          <cell r="A589" t="str">
            <v>Data Stand Alone IRU / Smartphone Enterprise Tethered / Unlimited</v>
          </cell>
          <cell r="B589" t="b">
            <v>0</v>
          </cell>
          <cell r="C589" t="str">
            <v>Data Stand Alone IRU</v>
          </cell>
          <cell r="D589">
            <v>6680614</v>
          </cell>
          <cell r="E589">
            <v>0</v>
          </cell>
          <cell r="F589" t="str">
            <v>Data Stand Alone IRU / Smartphone Enterprise Tethered / Unlimited</v>
          </cell>
          <cell r="G589" t="str">
            <v>Smartphone Enterprise Tethered</v>
          </cell>
          <cell r="H589" t="str">
            <v>Unlimited</v>
          </cell>
          <cell r="I589" t="str">
            <v>Stand Alone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 t="str">
            <v>Data Stand Alone IRU / Smartphone Enterprise Tethered</v>
          </cell>
          <cell r="O589">
            <v>0.2</v>
          </cell>
          <cell r="P589" t="str">
            <v>N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13</v>
          </cell>
          <cell r="V589">
            <v>65</v>
          </cell>
          <cell r="W589">
            <v>0</v>
          </cell>
          <cell r="X589">
            <v>0</v>
          </cell>
          <cell r="Y589" t="b">
            <v>1</v>
          </cell>
          <cell r="Z589" t="str">
            <v>N/A</v>
          </cell>
          <cell r="AA589">
            <v>0</v>
          </cell>
          <cell r="AB589">
            <v>0</v>
          </cell>
          <cell r="AC589" t="str">
            <v>DiscIRU</v>
          </cell>
          <cell r="AD589" t="str">
            <v>N/A</v>
          </cell>
          <cell r="AE589">
            <v>0</v>
          </cell>
          <cell r="AF589">
            <v>65</v>
          </cell>
          <cell r="AG589" t="b">
            <v>0</v>
          </cell>
          <cell r="AH589" t="str">
            <v>International Bolt Ons IRU DC and Tab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 t="str">
            <v>DiscIRU</v>
          </cell>
          <cell r="AW589">
            <v>0</v>
          </cell>
          <cell r="AY589">
            <v>13</v>
          </cell>
          <cell r="AZ589">
            <v>65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41.666666666666664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13</v>
          </cell>
          <cell r="BN589">
            <v>65</v>
          </cell>
          <cell r="BO589">
            <v>0.57490530591174061</v>
          </cell>
          <cell r="BP589">
            <v>0</v>
          </cell>
          <cell r="BQ589">
            <v>65</v>
          </cell>
          <cell r="BS589">
            <v>0</v>
          </cell>
          <cell r="BT589">
            <v>0</v>
          </cell>
        </row>
        <row r="590">
          <cell r="A590" t="str">
            <v>Data Stand Alone IRU / Smartphone Personal / 2GB</v>
          </cell>
          <cell r="B590" t="b">
            <v>0</v>
          </cell>
          <cell r="C590" t="str">
            <v>Data Stand Alone IRU</v>
          </cell>
          <cell r="D590">
            <v>6680646</v>
          </cell>
          <cell r="E590">
            <v>0</v>
          </cell>
          <cell r="F590" t="str">
            <v>Data Stand Alone IRU / Smartphone Personal / 2GB</v>
          </cell>
          <cell r="G590" t="str">
            <v>Smartphone Personal</v>
          </cell>
          <cell r="H590" t="str">
            <v>2GB</v>
          </cell>
          <cell r="I590" t="str">
            <v>Stand Alone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 t="str">
            <v>Data Stand Alone IRU / Smartphone Personal</v>
          </cell>
          <cell r="O590">
            <v>0.8</v>
          </cell>
          <cell r="P590" t="str">
            <v>N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28</v>
          </cell>
          <cell r="V590">
            <v>35</v>
          </cell>
          <cell r="W590">
            <v>0</v>
          </cell>
          <cell r="X590">
            <v>0</v>
          </cell>
          <cell r="Y590" t="b">
            <v>1</v>
          </cell>
          <cell r="Z590" t="str">
            <v>N/A</v>
          </cell>
          <cell r="AA590">
            <v>0</v>
          </cell>
          <cell r="AB590">
            <v>0</v>
          </cell>
          <cell r="AC590" t="str">
            <v>DiscIRU</v>
          </cell>
          <cell r="AD590" t="str">
            <v>N/A</v>
          </cell>
          <cell r="AE590">
            <v>0</v>
          </cell>
          <cell r="AF590">
            <v>35</v>
          </cell>
          <cell r="AG590" t="b">
            <v>0</v>
          </cell>
          <cell r="AH590" t="str">
            <v>International Bolt Ons IRU DC and Tab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 t="str">
            <v>DiscIRU</v>
          </cell>
          <cell r="AW590">
            <v>0</v>
          </cell>
          <cell r="AY590">
            <v>28</v>
          </cell>
          <cell r="AZ590">
            <v>35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26.595744680851062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28</v>
          </cell>
          <cell r="BN590">
            <v>35</v>
          </cell>
          <cell r="BO590">
            <v>0.39837343273103398</v>
          </cell>
          <cell r="BP590">
            <v>0</v>
          </cell>
          <cell r="BQ590">
            <v>35</v>
          </cell>
          <cell r="BS590">
            <v>0</v>
          </cell>
          <cell r="BT590">
            <v>0</v>
          </cell>
        </row>
        <row r="591">
          <cell r="A591" t="str">
            <v>Data Stand Alone IRU / Smartphone Personal / Unlimited</v>
          </cell>
          <cell r="B591" t="b">
            <v>0</v>
          </cell>
          <cell r="C591" t="str">
            <v>Data Stand Alone IRU</v>
          </cell>
          <cell r="D591">
            <v>6680647</v>
          </cell>
          <cell r="E591">
            <v>0</v>
          </cell>
          <cell r="F591" t="str">
            <v>Data Stand Alone IRU / Smartphone Personal / Unlimited</v>
          </cell>
          <cell r="G591" t="str">
            <v>Smartphone Personal</v>
          </cell>
          <cell r="H591" t="str">
            <v>Unlimited</v>
          </cell>
          <cell r="I591" t="str">
            <v>Stand Alone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 t="str">
            <v>Data Stand Alone IRU / Smartphone Personal</v>
          </cell>
          <cell r="O591">
            <v>0.2</v>
          </cell>
          <cell r="P591" t="str">
            <v>N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7</v>
          </cell>
          <cell r="V591">
            <v>35</v>
          </cell>
          <cell r="W591">
            <v>0</v>
          </cell>
          <cell r="X591">
            <v>0</v>
          </cell>
          <cell r="Y591" t="b">
            <v>1</v>
          </cell>
          <cell r="Z591" t="str">
            <v>N/A</v>
          </cell>
          <cell r="AA591">
            <v>0</v>
          </cell>
          <cell r="AB591">
            <v>0</v>
          </cell>
          <cell r="AC591" t="str">
            <v>DiscIRU</v>
          </cell>
          <cell r="AD591" t="str">
            <v>N/A</v>
          </cell>
          <cell r="AE591">
            <v>0</v>
          </cell>
          <cell r="AF591">
            <v>35</v>
          </cell>
          <cell r="AG591" t="b">
            <v>0</v>
          </cell>
          <cell r="AH591" t="str">
            <v>International Bolt Ons IRU DC and Tab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 t="str">
            <v>DiscIRU</v>
          </cell>
          <cell r="AW591">
            <v>0</v>
          </cell>
          <cell r="AY591">
            <v>7</v>
          </cell>
          <cell r="AZ591">
            <v>35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26.595744680851062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7</v>
          </cell>
          <cell r="BN591">
            <v>35</v>
          </cell>
          <cell r="BO591">
            <v>0.39837343273103398</v>
          </cell>
          <cell r="BP591">
            <v>0</v>
          </cell>
          <cell r="BQ591">
            <v>35</v>
          </cell>
          <cell r="BS591">
            <v>0</v>
          </cell>
          <cell r="BT591">
            <v>0</v>
          </cell>
        </row>
        <row r="592">
          <cell r="A592" t="str">
            <v>Data Stand Alone IRU / Smartphone Personal Tethered / 4GB</v>
          </cell>
          <cell r="B592" t="b">
            <v>0</v>
          </cell>
          <cell r="C592" t="str">
            <v>Data Stand Alone IRU</v>
          </cell>
          <cell r="D592">
            <v>6680641</v>
          </cell>
          <cell r="E592">
            <v>0</v>
          </cell>
          <cell r="F592" t="str">
            <v>Data Stand Alone IRU / Smartphone Personal Tethered / 4GB</v>
          </cell>
          <cell r="G592" t="str">
            <v>Smartphone Personal Tethered</v>
          </cell>
          <cell r="H592" t="str">
            <v>4GB</v>
          </cell>
          <cell r="I592" t="str">
            <v>Stand Alone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 t="str">
            <v>Data Stand Alone IRU / Smartphone Personal Tethered</v>
          </cell>
          <cell r="O592">
            <v>0.8</v>
          </cell>
          <cell r="P592" t="str">
            <v>N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52</v>
          </cell>
          <cell r="V592">
            <v>65</v>
          </cell>
          <cell r="W592">
            <v>0</v>
          </cell>
          <cell r="X592">
            <v>0</v>
          </cell>
          <cell r="Y592" t="b">
            <v>1</v>
          </cell>
          <cell r="Z592" t="str">
            <v>N/A</v>
          </cell>
          <cell r="AA592">
            <v>0</v>
          </cell>
          <cell r="AB592">
            <v>0</v>
          </cell>
          <cell r="AC592" t="str">
            <v>DiscIRU</v>
          </cell>
          <cell r="AD592" t="str">
            <v>N/A</v>
          </cell>
          <cell r="AE592">
            <v>0</v>
          </cell>
          <cell r="AF592">
            <v>65</v>
          </cell>
          <cell r="AG592" t="b">
            <v>0</v>
          </cell>
          <cell r="AH592" t="str">
            <v>International Bolt Ons IRU DC and Tab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 t="str">
            <v>DiscIRU</v>
          </cell>
          <cell r="AW592">
            <v>0</v>
          </cell>
          <cell r="AY592">
            <v>52</v>
          </cell>
          <cell r="AZ592">
            <v>65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26.595744680851062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52</v>
          </cell>
          <cell r="BN592">
            <v>65</v>
          </cell>
          <cell r="BO592">
            <v>0.52049915862598728</v>
          </cell>
          <cell r="BP592">
            <v>0</v>
          </cell>
          <cell r="BQ592">
            <v>65</v>
          </cell>
          <cell r="BS592">
            <v>0</v>
          </cell>
          <cell r="BT592">
            <v>0</v>
          </cell>
        </row>
        <row r="593">
          <cell r="A593" t="str">
            <v>Data Stand Alone IRU / Smartphone Personal Tethered / Unlimited</v>
          </cell>
          <cell r="B593" t="b">
            <v>0</v>
          </cell>
          <cell r="C593" t="str">
            <v>Data Stand Alone IRU</v>
          </cell>
          <cell r="D593">
            <v>6680642</v>
          </cell>
          <cell r="E593">
            <v>0</v>
          </cell>
          <cell r="F593" t="str">
            <v>Data Stand Alone IRU / Smartphone Personal Tethered / Unlimited</v>
          </cell>
          <cell r="G593" t="str">
            <v>Smartphone Personal Tethered</v>
          </cell>
          <cell r="H593" t="str">
            <v>Unlimited</v>
          </cell>
          <cell r="I593" t="str">
            <v>Stand Alone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 t="str">
            <v>Data Stand Alone IRU / Smartphone Personal Tethered</v>
          </cell>
          <cell r="O593">
            <v>0.2</v>
          </cell>
          <cell r="P593" t="str">
            <v>N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13</v>
          </cell>
          <cell r="V593">
            <v>65</v>
          </cell>
          <cell r="W593">
            <v>0</v>
          </cell>
          <cell r="X593">
            <v>0</v>
          </cell>
          <cell r="Y593" t="b">
            <v>1</v>
          </cell>
          <cell r="Z593" t="str">
            <v>N/A</v>
          </cell>
          <cell r="AA593">
            <v>0</v>
          </cell>
          <cell r="AB593">
            <v>0</v>
          </cell>
          <cell r="AC593" t="str">
            <v>DiscIRU</v>
          </cell>
          <cell r="AD593" t="str">
            <v>N/A</v>
          </cell>
          <cell r="AE593">
            <v>0</v>
          </cell>
          <cell r="AF593">
            <v>65</v>
          </cell>
          <cell r="AG593" t="b">
            <v>0</v>
          </cell>
          <cell r="AH593" t="str">
            <v>International Bolt Ons IRU DC and Tab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 t="str">
            <v>DiscIRU</v>
          </cell>
          <cell r="AW593">
            <v>0</v>
          </cell>
          <cell r="AY593">
            <v>13</v>
          </cell>
          <cell r="AZ593">
            <v>65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26.595744680851062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13</v>
          </cell>
          <cell r="BN593">
            <v>65</v>
          </cell>
          <cell r="BO593">
            <v>0.52049915862598728</v>
          </cell>
          <cell r="BP593">
            <v>0</v>
          </cell>
          <cell r="BQ593">
            <v>65</v>
          </cell>
          <cell r="BS593">
            <v>0</v>
          </cell>
          <cell r="BT593">
            <v>0</v>
          </cell>
        </row>
        <row r="594">
          <cell r="A594" t="str">
            <v>Data Stand Alone IRU / Smartphone Goodlink / 4MB</v>
          </cell>
          <cell r="B594" t="b">
            <v>0</v>
          </cell>
          <cell r="C594" t="str">
            <v>Data Stand Alone IRU</v>
          </cell>
          <cell r="D594">
            <v>6680627</v>
          </cell>
          <cell r="E594">
            <v>0</v>
          </cell>
          <cell r="F594" t="str">
            <v>Data Stand Alone IRU / Smartphone Goodlink / 4MB</v>
          </cell>
          <cell r="G594" t="str">
            <v>Smartphone Goodlink</v>
          </cell>
          <cell r="H594" t="str">
            <v>4MB</v>
          </cell>
          <cell r="I594" t="str">
            <v>Stand Alone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 t="str">
            <v>Data Stand Alone IRU / Smartphone Goodlink</v>
          </cell>
          <cell r="O594">
            <v>0</v>
          </cell>
          <cell r="P594" t="str">
            <v>N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39.99</v>
          </cell>
          <cell r="W594">
            <v>0</v>
          </cell>
          <cell r="X594">
            <v>0</v>
          </cell>
          <cell r="Y594" t="b">
            <v>1</v>
          </cell>
          <cell r="Z594" t="str">
            <v>N/A</v>
          </cell>
          <cell r="AA594">
            <v>0</v>
          </cell>
          <cell r="AB594">
            <v>0</v>
          </cell>
          <cell r="AC594" t="str">
            <v>DiscIRU</v>
          </cell>
          <cell r="AD594" t="str">
            <v>N/A</v>
          </cell>
          <cell r="AE594">
            <v>0</v>
          </cell>
          <cell r="AF594">
            <v>39.99</v>
          </cell>
          <cell r="AG594" t="b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4.0960000000000001</v>
          </cell>
          <cell r="AL594">
            <v>5.0000000000000001E-3</v>
          </cell>
          <cell r="AM594">
            <v>2.0480000000000002E-2</v>
          </cell>
          <cell r="AN594">
            <v>0</v>
          </cell>
          <cell r="AO594">
            <v>2.0480000000000002E-2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 t="str">
            <v>DiscIRU</v>
          </cell>
          <cell r="AW594">
            <v>0</v>
          </cell>
          <cell r="AY594">
            <v>0</v>
          </cell>
          <cell r="AZ594">
            <v>39.99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25.188916876574307</v>
          </cell>
          <cell r="BH594">
            <v>0</v>
          </cell>
          <cell r="BI594">
            <v>0</v>
          </cell>
          <cell r="BJ594">
            <v>2.0480000000000002E-2</v>
          </cell>
          <cell r="BK594">
            <v>0</v>
          </cell>
          <cell r="BL594">
            <v>0</v>
          </cell>
          <cell r="BM594">
            <v>0</v>
          </cell>
          <cell r="BN594">
            <v>40.010480000000001</v>
          </cell>
          <cell r="BO594">
            <v>0.52590685506998158</v>
          </cell>
          <cell r="BP594">
            <v>0</v>
          </cell>
          <cell r="BQ594">
            <v>39.99</v>
          </cell>
          <cell r="BS594">
            <v>0</v>
          </cell>
          <cell r="BT594">
            <v>0</v>
          </cell>
        </row>
        <row r="595">
          <cell r="A595" t="str">
            <v>Data Stand Alone IRU / Smartphone Goodlink / 2GB</v>
          </cell>
          <cell r="B595" t="b">
            <v>0</v>
          </cell>
          <cell r="C595" t="str">
            <v>Data Stand Alone IRU</v>
          </cell>
          <cell r="D595">
            <v>6680626</v>
          </cell>
          <cell r="E595">
            <v>0</v>
          </cell>
          <cell r="F595" t="str">
            <v>Data Stand Alone IRU / Smartphone Goodlink / 2GB</v>
          </cell>
          <cell r="G595" t="str">
            <v>Smartphone Goodlink</v>
          </cell>
          <cell r="H595" t="str">
            <v>2GB</v>
          </cell>
          <cell r="I595" t="str">
            <v>Stand Alone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 t="str">
            <v>Data Stand Alone IRU / Smartphone Goodlink</v>
          </cell>
          <cell r="O595">
            <v>0.8</v>
          </cell>
          <cell r="P595" t="str">
            <v>N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40</v>
          </cell>
          <cell r="V595">
            <v>50</v>
          </cell>
          <cell r="W595">
            <v>0</v>
          </cell>
          <cell r="X595">
            <v>0</v>
          </cell>
          <cell r="Y595" t="b">
            <v>1</v>
          </cell>
          <cell r="Z595" t="str">
            <v>N/A</v>
          </cell>
          <cell r="AA595">
            <v>0</v>
          </cell>
          <cell r="AB595">
            <v>0</v>
          </cell>
          <cell r="AC595" t="str">
            <v>DiscIRU</v>
          </cell>
          <cell r="AD595" t="str">
            <v>N/A</v>
          </cell>
          <cell r="AE595">
            <v>0</v>
          </cell>
          <cell r="AF595">
            <v>50</v>
          </cell>
          <cell r="AG595" t="b">
            <v>0</v>
          </cell>
          <cell r="AH595" t="str">
            <v>International Bolt Ons IRU DC and Tab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 t="str">
            <v>DiscIRU</v>
          </cell>
          <cell r="AW595">
            <v>0</v>
          </cell>
          <cell r="AY595">
            <v>40</v>
          </cell>
          <cell r="AZ595">
            <v>50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25.188916876574307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40</v>
          </cell>
          <cell r="BN595">
            <v>50</v>
          </cell>
          <cell r="BO595">
            <v>0.5322533452269409</v>
          </cell>
          <cell r="BP595">
            <v>0</v>
          </cell>
          <cell r="BQ595">
            <v>50</v>
          </cell>
          <cell r="BS595">
            <v>0</v>
          </cell>
          <cell r="BT595">
            <v>0</v>
          </cell>
        </row>
        <row r="596">
          <cell r="A596" t="str">
            <v>Data Stand Alone IRU / Smartphone Goodlink / Unlimited</v>
          </cell>
          <cell r="B596" t="b">
            <v>0</v>
          </cell>
          <cell r="C596" t="str">
            <v>Data Stand Alone IRU</v>
          </cell>
          <cell r="D596">
            <v>6680628</v>
          </cell>
          <cell r="E596">
            <v>0</v>
          </cell>
          <cell r="F596" t="str">
            <v>Data Stand Alone IRU / Smartphone Goodlink / Unlimited</v>
          </cell>
          <cell r="G596" t="str">
            <v>Smartphone Goodlink</v>
          </cell>
          <cell r="H596" t="str">
            <v>Unlimited</v>
          </cell>
          <cell r="I596" t="str">
            <v>Stand Alone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 t="str">
            <v>Data Stand Alone IRU / Smartphone Goodlink</v>
          </cell>
          <cell r="O596">
            <v>0.2</v>
          </cell>
          <cell r="P596" t="str">
            <v>N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10</v>
          </cell>
          <cell r="V596">
            <v>50</v>
          </cell>
          <cell r="W596">
            <v>0</v>
          </cell>
          <cell r="X596">
            <v>0</v>
          </cell>
          <cell r="Y596" t="b">
            <v>1</v>
          </cell>
          <cell r="Z596" t="str">
            <v>N/A</v>
          </cell>
          <cell r="AA596">
            <v>0</v>
          </cell>
          <cell r="AB596">
            <v>0</v>
          </cell>
          <cell r="AC596" t="str">
            <v>DiscIRU</v>
          </cell>
          <cell r="AD596" t="str">
            <v>N/A</v>
          </cell>
          <cell r="AE596">
            <v>0</v>
          </cell>
          <cell r="AF596">
            <v>50</v>
          </cell>
          <cell r="AG596" t="b">
            <v>0</v>
          </cell>
          <cell r="AH596" t="str">
            <v>International Bolt Ons IRU DC and Tab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 t="str">
            <v>DiscIRU</v>
          </cell>
          <cell r="AW596">
            <v>0</v>
          </cell>
          <cell r="AY596">
            <v>10</v>
          </cell>
          <cell r="AZ596">
            <v>50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25.188916876574307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10</v>
          </cell>
          <cell r="BN596">
            <v>50</v>
          </cell>
          <cell r="BO596">
            <v>0.5322533452269409</v>
          </cell>
          <cell r="BP596">
            <v>0</v>
          </cell>
          <cell r="BQ596">
            <v>50</v>
          </cell>
          <cell r="BS596">
            <v>0</v>
          </cell>
          <cell r="BT596">
            <v>0</v>
          </cell>
        </row>
        <row r="597">
          <cell r="A597" t="str">
            <v>Data Stand Alone IRU / Smartphone Goodlink Tethered / 4GB</v>
          </cell>
          <cell r="B597" t="b">
            <v>0</v>
          </cell>
          <cell r="C597" t="str">
            <v>Data Stand Alone IRU</v>
          </cell>
          <cell r="D597">
            <v>6680621</v>
          </cell>
          <cell r="E597">
            <v>0</v>
          </cell>
          <cell r="F597" t="str">
            <v>Data Stand Alone IRU / Smartphone Goodlink Tethered / 4GB</v>
          </cell>
          <cell r="G597" t="str">
            <v>Smartphone Goodlink Tethered</v>
          </cell>
          <cell r="H597" t="str">
            <v>4GB</v>
          </cell>
          <cell r="I597" t="str">
            <v>Stand Alone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 t="str">
            <v>Data Stand Alone IRU / Smartphone Goodlink Tethered</v>
          </cell>
          <cell r="O597">
            <v>0.8</v>
          </cell>
          <cell r="P597" t="str">
            <v>N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52</v>
          </cell>
          <cell r="V597">
            <v>65</v>
          </cell>
          <cell r="W597">
            <v>0</v>
          </cell>
          <cell r="X597">
            <v>0</v>
          </cell>
          <cell r="Y597" t="b">
            <v>1</v>
          </cell>
          <cell r="Z597" t="str">
            <v>N/A</v>
          </cell>
          <cell r="AA597">
            <v>0</v>
          </cell>
          <cell r="AB597">
            <v>0</v>
          </cell>
          <cell r="AC597" t="str">
            <v>DiscIRU</v>
          </cell>
          <cell r="AD597" t="str">
            <v>N/A</v>
          </cell>
          <cell r="AE597">
            <v>0</v>
          </cell>
          <cell r="AF597">
            <v>65</v>
          </cell>
          <cell r="AG597" t="b">
            <v>0</v>
          </cell>
          <cell r="AH597" t="str">
            <v>International Bolt Ons IRU DC and Tab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 t="str">
            <v>DiscIRU</v>
          </cell>
          <cell r="AW597">
            <v>0</v>
          </cell>
          <cell r="AY597">
            <v>52</v>
          </cell>
          <cell r="AZ597">
            <v>65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25.188916876574307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52</v>
          </cell>
          <cell r="BN597">
            <v>65</v>
          </cell>
          <cell r="BO597">
            <v>0.51233677372645303</v>
          </cell>
          <cell r="BP597">
            <v>0</v>
          </cell>
          <cell r="BQ597">
            <v>65</v>
          </cell>
          <cell r="BS597">
            <v>0</v>
          </cell>
          <cell r="BT597">
            <v>0</v>
          </cell>
        </row>
        <row r="598">
          <cell r="A598" t="str">
            <v>Data Stand Alone IRU / Smartphone Goodlink Tethered / Unlimited</v>
          </cell>
          <cell r="B598" t="b">
            <v>0</v>
          </cell>
          <cell r="C598" t="str">
            <v>Data Stand Alone IRU</v>
          </cell>
          <cell r="D598">
            <v>6680622</v>
          </cell>
          <cell r="E598">
            <v>0</v>
          </cell>
          <cell r="F598" t="str">
            <v>Data Stand Alone IRU / Smartphone Goodlink Tethered / Unlimited</v>
          </cell>
          <cell r="G598" t="str">
            <v>Smartphone Goodlink Tethered</v>
          </cell>
          <cell r="H598" t="str">
            <v>Unlimited</v>
          </cell>
          <cell r="I598" t="str">
            <v>Stand Alone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 t="str">
            <v>Data Stand Alone IRU / Smartphone Goodlink Tethered</v>
          </cell>
          <cell r="O598">
            <v>0.2</v>
          </cell>
          <cell r="P598" t="str">
            <v>N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13</v>
          </cell>
          <cell r="V598">
            <v>65</v>
          </cell>
          <cell r="W598">
            <v>0</v>
          </cell>
          <cell r="X598">
            <v>0</v>
          </cell>
          <cell r="Y598" t="b">
            <v>1</v>
          </cell>
          <cell r="Z598" t="str">
            <v>N/A</v>
          </cell>
          <cell r="AA598">
            <v>0</v>
          </cell>
          <cell r="AB598">
            <v>0</v>
          </cell>
          <cell r="AC598" t="str">
            <v>DiscIRU</v>
          </cell>
          <cell r="AD598" t="str">
            <v>N/A</v>
          </cell>
          <cell r="AE598">
            <v>0</v>
          </cell>
          <cell r="AF598">
            <v>65</v>
          </cell>
          <cell r="AG598" t="b">
            <v>0</v>
          </cell>
          <cell r="AH598" t="str">
            <v>International Bolt Ons IRU DC and Tab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 t="str">
            <v>DiscIRU</v>
          </cell>
          <cell r="AW598">
            <v>0</v>
          </cell>
          <cell r="AY598">
            <v>13</v>
          </cell>
          <cell r="AZ598">
            <v>65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25.188916876574307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13</v>
          </cell>
          <cell r="BN598">
            <v>65</v>
          </cell>
          <cell r="BO598">
            <v>0.51233677372645303</v>
          </cell>
          <cell r="BP598">
            <v>0</v>
          </cell>
          <cell r="BQ598">
            <v>65</v>
          </cell>
          <cell r="BS598">
            <v>0</v>
          </cell>
          <cell r="BT598">
            <v>0</v>
          </cell>
        </row>
        <row r="599">
          <cell r="A599" t="str">
            <v>Data Stand Alone IRU / Smartphone MDP / 4MB</v>
          </cell>
          <cell r="B599" t="b">
            <v>0</v>
          </cell>
          <cell r="C599" t="str">
            <v>Data Stand Alone IRU</v>
          </cell>
          <cell r="D599">
            <v>6680637</v>
          </cell>
          <cell r="E599">
            <v>0</v>
          </cell>
          <cell r="F599" t="str">
            <v>Data Stand Alone IRU / Smartphone MDP / 4MB</v>
          </cell>
          <cell r="G599" t="str">
            <v>Smartphone MDP</v>
          </cell>
          <cell r="H599" t="str">
            <v>4MB</v>
          </cell>
          <cell r="I599" t="str">
            <v>Stand Alone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 t="str">
            <v>Data Stand Alone IRU / Smartphone MDP</v>
          </cell>
          <cell r="O599">
            <v>0</v>
          </cell>
          <cell r="P599" t="str">
            <v>N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39.99</v>
          </cell>
          <cell r="W599">
            <v>0</v>
          </cell>
          <cell r="X599">
            <v>0</v>
          </cell>
          <cell r="Y599" t="b">
            <v>1</v>
          </cell>
          <cell r="Z599" t="str">
            <v>N/A</v>
          </cell>
          <cell r="AA599">
            <v>0</v>
          </cell>
          <cell r="AB599">
            <v>0</v>
          </cell>
          <cell r="AC599" t="str">
            <v>DiscIRU</v>
          </cell>
          <cell r="AD599" t="str">
            <v>N/A</v>
          </cell>
          <cell r="AE599">
            <v>0</v>
          </cell>
          <cell r="AF599">
            <v>39.99</v>
          </cell>
          <cell r="AG599" t="b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4.0960000000000001</v>
          </cell>
          <cell r="AL599">
            <v>5.0000000000000001E-3</v>
          </cell>
          <cell r="AM599">
            <v>2.0480000000000002E-2</v>
          </cell>
          <cell r="AN599">
            <v>0</v>
          </cell>
          <cell r="AO599">
            <v>2.0480000000000002E-2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 t="str">
            <v>DiscIRU</v>
          </cell>
          <cell r="AW599">
            <v>0</v>
          </cell>
          <cell r="AY599">
            <v>0</v>
          </cell>
          <cell r="AZ599">
            <v>39.99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34.013605442176875</v>
          </cell>
          <cell r="BH599">
            <v>0</v>
          </cell>
          <cell r="BI599">
            <v>0</v>
          </cell>
          <cell r="BJ599">
            <v>2.0480000000000002E-2</v>
          </cell>
          <cell r="BK599">
            <v>0</v>
          </cell>
          <cell r="BL599">
            <v>0</v>
          </cell>
          <cell r="BM599">
            <v>0</v>
          </cell>
          <cell r="BN599">
            <v>40.010480000000001</v>
          </cell>
          <cell r="BO599">
            <v>0.5902503017481936</v>
          </cell>
          <cell r="BP599">
            <v>0</v>
          </cell>
          <cell r="BQ599">
            <v>39.99</v>
          </cell>
          <cell r="BS599">
            <v>0</v>
          </cell>
          <cell r="BT599">
            <v>0</v>
          </cell>
        </row>
        <row r="600">
          <cell r="A600" t="str">
            <v>Data Stand Alone IRU / Smartphone MDP / 2GB</v>
          </cell>
          <cell r="B600" t="b">
            <v>0</v>
          </cell>
          <cell r="C600" t="str">
            <v>Data Stand Alone IRU</v>
          </cell>
          <cell r="D600">
            <v>6680636</v>
          </cell>
          <cell r="E600">
            <v>0</v>
          </cell>
          <cell r="F600" t="str">
            <v>Data Stand Alone IRU / Smartphone MDP / 2GB</v>
          </cell>
          <cell r="G600" t="str">
            <v>Smartphone MDP</v>
          </cell>
          <cell r="H600" t="str">
            <v>2GB</v>
          </cell>
          <cell r="I600" t="str">
            <v>Stand Alone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 t="str">
            <v>Data Stand Alone IRU / Smartphone MDP</v>
          </cell>
          <cell r="O600">
            <v>0.8</v>
          </cell>
          <cell r="P600" t="str">
            <v>N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24</v>
          </cell>
          <cell r="V600">
            <v>30</v>
          </cell>
          <cell r="W600">
            <v>0</v>
          </cell>
          <cell r="X600">
            <v>0</v>
          </cell>
          <cell r="Y600" t="b">
            <v>1</v>
          </cell>
          <cell r="Z600" t="str">
            <v>N/A</v>
          </cell>
          <cell r="AA600">
            <v>0</v>
          </cell>
          <cell r="AB600">
            <v>0</v>
          </cell>
          <cell r="AC600" t="str">
            <v>DiscIRU</v>
          </cell>
          <cell r="AD600" t="str">
            <v>N/A</v>
          </cell>
          <cell r="AE600">
            <v>0</v>
          </cell>
          <cell r="AF600">
            <v>30</v>
          </cell>
          <cell r="AG600" t="b">
            <v>0</v>
          </cell>
          <cell r="AH600" t="str">
            <v>International Bolt Ons IRU DC and Tab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 t="str">
            <v>DiscIRU</v>
          </cell>
          <cell r="AW600">
            <v>0</v>
          </cell>
          <cell r="AY600">
            <v>24</v>
          </cell>
          <cell r="AZ600">
            <v>30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70.422535211267601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24</v>
          </cell>
          <cell r="BN600">
            <v>30</v>
          </cell>
          <cell r="BO600">
            <v>0.51708388391748517</v>
          </cell>
          <cell r="BP600">
            <v>0</v>
          </cell>
          <cell r="BQ600">
            <v>30</v>
          </cell>
          <cell r="BS600">
            <v>0</v>
          </cell>
          <cell r="BT600">
            <v>0</v>
          </cell>
        </row>
        <row r="601">
          <cell r="A601" t="str">
            <v>Data Stand Alone IRU / Smartphone MDP / Unlimited</v>
          </cell>
          <cell r="B601" t="b">
            <v>0</v>
          </cell>
          <cell r="C601" t="str">
            <v>Data Stand Alone IRU</v>
          </cell>
          <cell r="D601">
            <v>6680638</v>
          </cell>
          <cell r="E601">
            <v>0</v>
          </cell>
          <cell r="F601" t="str">
            <v>Data Stand Alone IRU / Smartphone MDP / Unlimited</v>
          </cell>
          <cell r="G601" t="str">
            <v>Smartphone MDP</v>
          </cell>
          <cell r="H601" t="str">
            <v>Unlimited</v>
          </cell>
          <cell r="I601" t="str">
            <v>Stand Alone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 t="str">
            <v>Data Stand Alone IRU / Smartphone MDP</v>
          </cell>
          <cell r="O601">
            <v>0.2</v>
          </cell>
          <cell r="P601" t="str">
            <v>N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10</v>
          </cell>
          <cell r="V601">
            <v>50</v>
          </cell>
          <cell r="W601">
            <v>0</v>
          </cell>
          <cell r="X601">
            <v>0</v>
          </cell>
          <cell r="Y601" t="b">
            <v>1</v>
          </cell>
          <cell r="Z601" t="str">
            <v>N/A</v>
          </cell>
          <cell r="AA601">
            <v>0</v>
          </cell>
          <cell r="AB601">
            <v>0</v>
          </cell>
          <cell r="AC601" t="str">
            <v>DiscIRU</v>
          </cell>
          <cell r="AD601" t="str">
            <v>N/A</v>
          </cell>
          <cell r="AE601">
            <v>0</v>
          </cell>
          <cell r="AF601">
            <v>50</v>
          </cell>
          <cell r="AG601" t="b">
            <v>0</v>
          </cell>
          <cell r="AH601" t="str">
            <v>International Bolt Ons IRU DC and Tab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 t="str">
            <v>DiscIRU</v>
          </cell>
          <cell r="AW601">
            <v>0</v>
          </cell>
          <cell r="AY601">
            <v>10</v>
          </cell>
          <cell r="AZ601">
            <v>50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34.013605442176875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10</v>
          </cell>
          <cell r="BN601">
            <v>50</v>
          </cell>
          <cell r="BO601">
            <v>0.58422680009475525</v>
          </cell>
          <cell r="BP601">
            <v>0</v>
          </cell>
          <cell r="BQ601">
            <v>50</v>
          </cell>
          <cell r="BS601">
            <v>0</v>
          </cell>
          <cell r="BT601">
            <v>0</v>
          </cell>
        </row>
        <row r="602">
          <cell r="A602" t="str">
            <v>Data Stand Alone IRU / Smartphone MDP Tethered / 4GB</v>
          </cell>
          <cell r="B602" t="b">
            <v>0</v>
          </cell>
          <cell r="C602" t="str">
            <v>Data Stand Alone IRU</v>
          </cell>
          <cell r="D602">
            <v>6680631</v>
          </cell>
          <cell r="E602">
            <v>0</v>
          </cell>
          <cell r="F602" t="str">
            <v>Data Stand Alone IRU / Smartphone MDP Tethered / 4GB</v>
          </cell>
          <cell r="G602" t="str">
            <v>Smartphone MDP Tethered</v>
          </cell>
          <cell r="H602" t="str">
            <v>4GB</v>
          </cell>
          <cell r="I602" t="str">
            <v>Stand Alone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 t="str">
            <v>Data Stand Alone IRU / Smartphone MDP Tethered</v>
          </cell>
          <cell r="O602">
            <v>0.8</v>
          </cell>
          <cell r="P602" t="str">
            <v>N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52</v>
          </cell>
          <cell r="V602">
            <v>65</v>
          </cell>
          <cell r="W602">
            <v>0</v>
          </cell>
          <cell r="X602">
            <v>0</v>
          </cell>
          <cell r="Y602" t="b">
            <v>1</v>
          </cell>
          <cell r="Z602" t="str">
            <v>N/A</v>
          </cell>
          <cell r="AA602">
            <v>0</v>
          </cell>
          <cell r="AB602">
            <v>0</v>
          </cell>
          <cell r="AC602" t="str">
            <v>DiscIRU</v>
          </cell>
          <cell r="AD602" t="str">
            <v>N/A</v>
          </cell>
          <cell r="AE602">
            <v>0</v>
          </cell>
          <cell r="AF602">
            <v>65</v>
          </cell>
          <cell r="AG602" t="b">
            <v>0</v>
          </cell>
          <cell r="AH602" t="str">
            <v>International Bolt Ons IRU DC and Tab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 t="str">
            <v>DiscIRU</v>
          </cell>
          <cell r="AW602">
            <v>0</v>
          </cell>
          <cell r="AY602">
            <v>52</v>
          </cell>
          <cell r="AZ602">
            <v>65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34.013605442176875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52</v>
          </cell>
          <cell r="BN602">
            <v>65</v>
          </cell>
          <cell r="BO602">
            <v>0.55287680074811363</v>
          </cell>
          <cell r="BP602">
            <v>0</v>
          </cell>
          <cell r="BQ602">
            <v>65</v>
          </cell>
          <cell r="BS602">
            <v>0</v>
          </cell>
          <cell r="BT602">
            <v>0</v>
          </cell>
        </row>
        <row r="603">
          <cell r="A603" t="str">
            <v>Data Stand Alone IRU / Smartphone MDP Tethered / Unlimited</v>
          </cell>
          <cell r="B603" t="b">
            <v>0</v>
          </cell>
          <cell r="C603" t="str">
            <v>Data Stand Alone IRU</v>
          </cell>
          <cell r="D603">
            <v>6680632</v>
          </cell>
          <cell r="E603">
            <v>0</v>
          </cell>
          <cell r="F603" t="str">
            <v>Data Stand Alone IRU / Smartphone MDP Tethered / Unlimited</v>
          </cell>
          <cell r="G603" t="str">
            <v>Smartphone MDP Tethered</v>
          </cell>
          <cell r="H603" t="str">
            <v>Unlimited</v>
          </cell>
          <cell r="I603" t="str">
            <v>Stand Alone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 t="str">
            <v>Data Stand Alone IRU / Smartphone MDP Tethered</v>
          </cell>
          <cell r="O603">
            <v>0.2</v>
          </cell>
          <cell r="P603" t="str">
            <v>N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13</v>
          </cell>
          <cell r="V603">
            <v>65</v>
          </cell>
          <cell r="W603">
            <v>0</v>
          </cell>
          <cell r="X603">
            <v>0</v>
          </cell>
          <cell r="Y603" t="b">
            <v>1</v>
          </cell>
          <cell r="Z603" t="str">
            <v>N/A</v>
          </cell>
          <cell r="AA603">
            <v>0</v>
          </cell>
          <cell r="AB603">
            <v>0</v>
          </cell>
          <cell r="AC603" t="str">
            <v>DiscIRU</v>
          </cell>
          <cell r="AD603" t="str">
            <v>N/A</v>
          </cell>
          <cell r="AE603">
            <v>0</v>
          </cell>
          <cell r="AF603">
            <v>65</v>
          </cell>
          <cell r="AG603" t="b">
            <v>0</v>
          </cell>
          <cell r="AH603" t="str">
            <v>International Bolt Ons IRU DC and Tab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 t="str">
            <v>DiscIRU</v>
          </cell>
          <cell r="AW603">
            <v>0</v>
          </cell>
          <cell r="AY603">
            <v>13</v>
          </cell>
          <cell r="AZ603">
            <v>65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34.013605442176875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13</v>
          </cell>
          <cell r="BN603">
            <v>65</v>
          </cell>
          <cell r="BO603">
            <v>0.55287680074811363</v>
          </cell>
          <cell r="BP603">
            <v>0</v>
          </cell>
          <cell r="BQ603">
            <v>65</v>
          </cell>
          <cell r="BS603">
            <v>0</v>
          </cell>
          <cell r="BT603">
            <v>0</v>
          </cell>
        </row>
        <row r="604">
          <cell r="A604" t="str">
            <v>Data Stand Alone IRU / Tablet / 250MB</v>
          </cell>
          <cell r="B604" t="b">
            <v>0</v>
          </cell>
          <cell r="C604" t="str">
            <v>Data Stand Alone IRU</v>
          </cell>
          <cell r="D604">
            <v>7200463</v>
          </cell>
          <cell r="E604">
            <v>0</v>
          </cell>
          <cell r="F604" t="str">
            <v>Data Stand Alone IRU / Tablet / 250MB</v>
          </cell>
          <cell r="G604" t="str">
            <v>Tablet</v>
          </cell>
          <cell r="H604" t="str">
            <v>250MB</v>
          </cell>
          <cell r="I604" t="str">
            <v>Stand Alone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 t="str">
            <v>Data Stand Alone IRU / Tablet</v>
          </cell>
          <cell r="O604">
            <v>0.5</v>
          </cell>
          <cell r="P604" t="str">
            <v>N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7.4950000000000001</v>
          </cell>
          <cell r="V604">
            <v>14.99</v>
          </cell>
          <cell r="W604">
            <v>0</v>
          </cell>
          <cell r="X604">
            <v>0</v>
          </cell>
          <cell r="Y604" t="b">
            <v>1</v>
          </cell>
          <cell r="Z604" t="str">
            <v>N/A</v>
          </cell>
          <cell r="AA604">
            <v>0</v>
          </cell>
          <cell r="AB604">
            <v>0</v>
          </cell>
          <cell r="AC604">
            <v>0</v>
          </cell>
          <cell r="AD604" t="str">
            <v>N/A</v>
          </cell>
          <cell r="AE604">
            <v>0</v>
          </cell>
          <cell r="AF604">
            <v>14.99</v>
          </cell>
          <cell r="AG604" t="b">
            <v>0</v>
          </cell>
          <cell r="AH604" t="str">
            <v>International Bolt Ons IRU DC and Tab</v>
          </cell>
          <cell r="AI604">
            <v>0</v>
          </cell>
          <cell r="AJ604">
            <v>0</v>
          </cell>
          <cell r="AK604">
            <v>0</v>
          </cell>
          <cell r="AL604">
            <v>4.8000000000000001E-4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 t="str">
            <v>DiscIRU</v>
          </cell>
          <cell r="AW604">
            <v>0</v>
          </cell>
          <cell r="AY604">
            <v>7.4950000000000001</v>
          </cell>
          <cell r="AZ604">
            <v>14.99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53.911347517730519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7.4950000000000001</v>
          </cell>
          <cell r="BN604">
            <v>14.99</v>
          </cell>
          <cell r="BO604">
            <v>0.10248149005354279</v>
          </cell>
          <cell r="BP604">
            <v>0</v>
          </cell>
          <cell r="BQ604">
            <v>14.99</v>
          </cell>
          <cell r="BS604">
            <v>0</v>
          </cell>
          <cell r="BT604">
            <v>0</v>
          </cell>
        </row>
        <row r="605">
          <cell r="A605" t="str">
            <v>Data Stand Alone IRU / Tablet / 3GB</v>
          </cell>
          <cell r="B605" t="b">
            <v>0</v>
          </cell>
          <cell r="C605" t="str">
            <v>Data Stand Alone IRU</v>
          </cell>
          <cell r="D605">
            <v>6680648</v>
          </cell>
          <cell r="E605">
            <v>0</v>
          </cell>
          <cell r="F605" t="str">
            <v>Data Stand Alone IRU / Tablet / 3GB</v>
          </cell>
          <cell r="G605" t="str">
            <v>Tablet</v>
          </cell>
          <cell r="H605" t="str">
            <v>3GB</v>
          </cell>
          <cell r="I605" t="str">
            <v>Stand Alone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 t="str">
            <v>Data Stand Alone IRU / Tablet</v>
          </cell>
          <cell r="O605">
            <v>0.5</v>
          </cell>
          <cell r="P605" t="str">
            <v>N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15</v>
          </cell>
          <cell r="V605">
            <v>30</v>
          </cell>
          <cell r="W605">
            <v>0</v>
          </cell>
          <cell r="X605">
            <v>0</v>
          </cell>
          <cell r="Y605" t="b">
            <v>1</v>
          </cell>
          <cell r="Z605" t="str">
            <v>N/A</v>
          </cell>
          <cell r="AA605">
            <v>0</v>
          </cell>
          <cell r="AB605">
            <v>0</v>
          </cell>
          <cell r="AC605">
            <v>0</v>
          </cell>
          <cell r="AD605" t="str">
            <v>N/A</v>
          </cell>
          <cell r="AE605">
            <v>0</v>
          </cell>
          <cell r="AF605">
            <v>30</v>
          </cell>
          <cell r="AG605" t="b">
            <v>0</v>
          </cell>
          <cell r="AH605" t="str">
            <v>International Bolt Ons IRU DC and Tab</v>
          </cell>
          <cell r="AI605">
            <v>0</v>
          </cell>
          <cell r="AJ605">
            <v>0</v>
          </cell>
          <cell r="AK605">
            <v>0</v>
          </cell>
          <cell r="AL605">
            <v>4.8000000000000001E-4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 t="str">
            <v>DiscIRU</v>
          </cell>
          <cell r="AW605">
            <v>0</v>
          </cell>
          <cell r="AY605">
            <v>15</v>
          </cell>
          <cell r="AZ605">
            <v>30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53.911347517730519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15</v>
          </cell>
          <cell r="BN605">
            <v>30</v>
          </cell>
          <cell r="BO605">
            <v>0.35543485636805217</v>
          </cell>
          <cell r="BP605">
            <v>0</v>
          </cell>
          <cell r="BQ605">
            <v>30</v>
          </cell>
          <cell r="BS605">
            <v>0</v>
          </cell>
          <cell r="BT605">
            <v>0</v>
          </cell>
        </row>
        <row r="606">
          <cell r="A606" t="str">
            <v>Data Stand Alone IRU / Tablet / 5GB</v>
          </cell>
          <cell r="B606" t="b">
            <v>0</v>
          </cell>
          <cell r="C606" t="str">
            <v>Data Stand Alone IRU</v>
          </cell>
          <cell r="D606">
            <v>6680649</v>
          </cell>
          <cell r="E606">
            <v>0</v>
          </cell>
          <cell r="F606" t="str">
            <v>Data Stand Alone IRU / Tablet / 5GB</v>
          </cell>
          <cell r="G606" t="str">
            <v>Tablet</v>
          </cell>
          <cell r="H606" t="str">
            <v>5GB</v>
          </cell>
          <cell r="I606" t="str">
            <v>Stand Alone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 t="str">
            <v>Data Stand Alone IRU / Tablet</v>
          </cell>
          <cell r="O606">
            <v>0</v>
          </cell>
          <cell r="P606" t="str">
            <v>N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50</v>
          </cell>
          <cell r="W606">
            <v>0</v>
          </cell>
          <cell r="X606">
            <v>0</v>
          </cell>
          <cell r="Y606" t="b">
            <v>1</v>
          </cell>
          <cell r="Z606" t="str">
            <v>N/A</v>
          </cell>
          <cell r="AA606">
            <v>0</v>
          </cell>
          <cell r="AB606">
            <v>0</v>
          </cell>
          <cell r="AC606" t="str">
            <v>DiscIRU</v>
          </cell>
          <cell r="AD606" t="str">
            <v>N/A</v>
          </cell>
          <cell r="AE606">
            <v>0</v>
          </cell>
          <cell r="AF606">
            <v>50</v>
          </cell>
          <cell r="AG606" t="b">
            <v>0</v>
          </cell>
          <cell r="AH606" t="str">
            <v>International Bolt Ons IRU DC and Tab</v>
          </cell>
          <cell r="AI606">
            <v>0</v>
          </cell>
          <cell r="AJ606">
            <v>0</v>
          </cell>
          <cell r="AK606">
            <v>0</v>
          </cell>
          <cell r="AL606">
            <v>4.8000000000000001E-4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 t="str">
            <v>DiscIRU</v>
          </cell>
          <cell r="AW606">
            <v>0</v>
          </cell>
          <cell r="AY606">
            <v>0</v>
          </cell>
          <cell r="AZ606">
            <v>50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53.911347517730519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>
            <v>0</v>
          </cell>
          <cell r="BN606">
            <v>50</v>
          </cell>
          <cell r="BO606">
            <v>0.54339082376235504</v>
          </cell>
          <cell r="BP606">
            <v>0</v>
          </cell>
          <cell r="BQ606">
            <v>50</v>
          </cell>
          <cell r="BS606">
            <v>0</v>
          </cell>
          <cell r="BT606">
            <v>0</v>
          </cell>
        </row>
        <row r="607">
          <cell r="A607" t="str">
            <v>Data Stand Alone IRU / MiFi Puck / 3GB</v>
          </cell>
          <cell r="B607" t="b">
            <v>0</v>
          </cell>
          <cell r="C607" t="str">
            <v>Data Stand Alone IRU</v>
          </cell>
          <cell r="D607">
            <v>6680607</v>
          </cell>
          <cell r="E607">
            <v>0</v>
          </cell>
          <cell r="F607" t="str">
            <v>Data Stand Alone IRU / MiFi Puck / 3GB</v>
          </cell>
          <cell r="G607" t="str">
            <v>MiFi Puck</v>
          </cell>
          <cell r="H607" t="str">
            <v>3GB</v>
          </cell>
          <cell r="I607" t="str">
            <v>Stand Alone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 t="str">
            <v>Data Stand Alone IRU / MiFi Puck</v>
          </cell>
          <cell r="O607">
            <v>0</v>
          </cell>
          <cell r="P607" t="str">
            <v>N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35</v>
          </cell>
          <cell r="W607">
            <v>0</v>
          </cell>
          <cell r="X607">
            <v>0</v>
          </cell>
          <cell r="Y607" t="b">
            <v>1</v>
          </cell>
          <cell r="Z607" t="str">
            <v>N/A</v>
          </cell>
          <cell r="AA607">
            <v>0</v>
          </cell>
          <cell r="AB607">
            <v>0</v>
          </cell>
          <cell r="AC607">
            <v>0</v>
          </cell>
          <cell r="AD607" t="str">
            <v>N/A</v>
          </cell>
          <cell r="AE607">
            <v>0</v>
          </cell>
          <cell r="AF607">
            <v>35</v>
          </cell>
          <cell r="AG607" t="b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4.8000000000000001E-4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 t="str">
            <v>DiscIRU</v>
          </cell>
          <cell r="AW607">
            <v>0</v>
          </cell>
          <cell r="AY607">
            <v>0</v>
          </cell>
          <cell r="AZ607">
            <v>35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56.222182723071555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35</v>
          </cell>
          <cell r="BO607">
            <v>0.48236791558128067</v>
          </cell>
          <cell r="BP607">
            <v>0</v>
          </cell>
          <cell r="BQ607">
            <v>35</v>
          </cell>
          <cell r="BS607">
            <v>0</v>
          </cell>
          <cell r="BT607">
            <v>0</v>
          </cell>
        </row>
        <row r="608">
          <cell r="A608" t="str">
            <v>Data Stand Alone IRU / MiFi Puck / 5GB</v>
          </cell>
          <cell r="B608" t="b">
            <v>0</v>
          </cell>
          <cell r="C608" t="str">
            <v>Data Stand Alone IRU</v>
          </cell>
          <cell r="D608">
            <v>6680608</v>
          </cell>
          <cell r="E608">
            <v>0</v>
          </cell>
          <cell r="F608" t="str">
            <v>Data Stand Alone IRU / MiFi Puck / 5GB</v>
          </cell>
          <cell r="G608" t="str">
            <v>MiFi Puck</v>
          </cell>
          <cell r="H608" t="str">
            <v>5GB</v>
          </cell>
          <cell r="I608" t="str">
            <v>Stand Alone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 t="str">
            <v>Data Stand Alone IRU / MiFi Puck</v>
          </cell>
          <cell r="O608">
            <v>1</v>
          </cell>
          <cell r="P608" t="str">
            <v>N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50</v>
          </cell>
          <cell r="V608">
            <v>50</v>
          </cell>
          <cell r="W608">
            <v>0</v>
          </cell>
          <cell r="X608">
            <v>0</v>
          </cell>
          <cell r="Y608" t="b">
            <v>1</v>
          </cell>
          <cell r="Z608" t="str">
            <v>N/A</v>
          </cell>
          <cell r="AA608">
            <v>0</v>
          </cell>
          <cell r="AB608">
            <v>0</v>
          </cell>
          <cell r="AC608" t="str">
            <v>DiscIRU</v>
          </cell>
          <cell r="AD608" t="str">
            <v>N/A</v>
          </cell>
          <cell r="AE608">
            <v>0</v>
          </cell>
          <cell r="AF608">
            <v>50</v>
          </cell>
          <cell r="AG608" t="b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4.8000000000000001E-4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 t="str">
            <v>DiscIRU</v>
          </cell>
          <cell r="AW608">
            <v>0</v>
          </cell>
          <cell r="AY608">
            <v>50</v>
          </cell>
          <cell r="AZ608">
            <v>50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56.222182723071555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50</v>
          </cell>
          <cell r="BN608">
            <v>50</v>
          </cell>
          <cell r="BO608">
            <v>0.38725459862604383</v>
          </cell>
          <cell r="BP608">
            <v>0</v>
          </cell>
          <cell r="BQ608">
            <v>50</v>
          </cell>
          <cell r="BS608">
            <v>0</v>
          </cell>
          <cell r="BT608">
            <v>0</v>
          </cell>
        </row>
        <row r="609">
          <cell r="A609" t="str">
            <v>Data Stand Alone IRU / MiFi SmartPhone / 4GB</v>
          </cell>
          <cell r="B609" t="b">
            <v>0</v>
          </cell>
          <cell r="C609" t="str">
            <v>Data Stand Alone IRU</v>
          </cell>
          <cell r="D609">
            <v>6680610</v>
          </cell>
          <cell r="E609">
            <v>0</v>
          </cell>
          <cell r="F609" t="str">
            <v>Data Stand Alone IRU / MiFi SmartPhone / 4GB</v>
          </cell>
          <cell r="G609" t="str">
            <v>MiFi SmartPhone</v>
          </cell>
          <cell r="H609" t="str">
            <v>4GB</v>
          </cell>
          <cell r="I609" t="str">
            <v>Stand Alone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 t="str">
            <v>Data Stand Alone IRU / MiFi SmartPhone</v>
          </cell>
          <cell r="O609">
            <v>1</v>
          </cell>
          <cell r="P609" t="str">
            <v>N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60</v>
          </cell>
          <cell r="V609">
            <v>60</v>
          </cell>
          <cell r="W609">
            <v>0</v>
          </cell>
          <cell r="X609">
            <v>0</v>
          </cell>
          <cell r="Y609" t="b">
            <v>1</v>
          </cell>
          <cell r="Z609" t="str">
            <v>N/A</v>
          </cell>
          <cell r="AA609">
            <v>0</v>
          </cell>
          <cell r="AB609">
            <v>0</v>
          </cell>
          <cell r="AC609" t="str">
            <v>DiscIRU</v>
          </cell>
          <cell r="AD609" t="str">
            <v>N/A</v>
          </cell>
          <cell r="AE609">
            <v>0</v>
          </cell>
          <cell r="AF609">
            <v>60</v>
          </cell>
          <cell r="AG609" t="b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4.8000000000000001E-4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 t="str">
            <v>DiscIRU</v>
          </cell>
          <cell r="AW609">
            <v>0</v>
          </cell>
          <cell r="AY609">
            <v>60</v>
          </cell>
          <cell r="AZ609">
            <v>60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56.222182723071555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60</v>
          </cell>
          <cell r="BN609">
            <v>60</v>
          </cell>
          <cell r="BO609">
            <v>0.63474137816984166</v>
          </cell>
          <cell r="BP609">
            <v>0</v>
          </cell>
          <cell r="BQ609">
            <v>60</v>
          </cell>
          <cell r="BS609">
            <v>0</v>
          </cell>
          <cell r="BT609">
            <v>0</v>
          </cell>
        </row>
        <row r="610">
          <cell r="A610" t="str">
            <v>Data Stand Alone IRU / Data Connect / 10MB</v>
          </cell>
          <cell r="B610" t="b">
            <v>0</v>
          </cell>
          <cell r="C610" t="str">
            <v>Data Stand Alone IRU</v>
          </cell>
          <cell r="D610">
            <v>6680596</v>
          </cell>
          <cell r="E610">
            <v>0</v>
          </cell>
          <cell r="F610" t="str">
            <v>Data Stand Alone IRU / Data Connect / 10MB</v>
          </cell>
          <cell r="G610" t="str">
            <v>Data Connect</v>
          </cell>
          <cell r="H610" t="str">
            <v>10MB</v>
          </cell>
          <cell r="I610" t="str">
            <v>Stand Alone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 t="str">
            <v>Data Stand Alone IRU / Data Connect</v>
          </cell>
          <cell r="O610">
            <v>0</v>
          </cell>
          <cell r="P610" t="str">
            <v>N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20</v>
          </cell>
          <cell r="W610">
            <v>0</v>
          </cell>
          <cell r="X610">
            <v>0</v>
          </cell>
          <cell r="Y610" t="b">
            <v>1</v>
          </cell>
          <cell r="Z610" t="str">
            <v>N/A</v>
          </cell>
          <cell r="AA610">
            <v>0</v>
          </cell>
          <cell r="AB610">
            <v>0</v>
          </cell>
          <cell r="AC610" t="str">
            <v>DiscIRU</v>
          </cell>
          <cell r="AD610" t="str">
            <v>N/A</v>
          </cell>
          <cell r="AE610">
            <v>0</v>
          </cell>
          <cell r="AF610">
            <v>20</v>
          </cell>
          <cell r="AG610" t="b">
            <v>0</v>
          </cell>
          <cell r="AH610" t="str">
            <v>International Bolt Ons IRU DC and Tab</v>
          </cell>
          <cell r="AI610">
            <v>0</v>
          </cell>
          <cell r="AJ610">
            <v>0</v>
          </cell>
          <cell r="AK610">
            <v>10.24</v>
          </cell>
          <cell r="AL610">
            <v>1.9400000000000001E-3</v>
          </cell>
          <cell r="AM610">
            <v>1.9865600000000001E-2</v>
          </cell>
          <cell r="AN610">
            <v>0</v>
          </cell>
          <cell r="AO610">
            <v>1.9865600000000001E-2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 t="str">
            <v>DiscIRU</v>
          </cell>
          <cell r="AW610">
            <v>0</v>
          </cell>
          <cell r="AY610">
            <v>0</v>
          </cell>
          <cell r="AZ610">
            <v>20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24.897501246606478</v>
          </cell>
          <cell r="BH610">
            <v>0</v>
          </cell>
          <cell r="BI610">
            <v>0</v>
          </cell>
          <cell r="BJ610">
            <v>1.9865600000000001E-2</v>
          </cell>
          <cell r="BK610">
            <v>0</v>
          </cell>
          <cell r="BL610">
            <v>0</v>
          </cell>
          <cell r="BM610">
            <v>0</v>
          </cell>
          <cell r="BN610">
            <v>20.019865599999999</v>
          </cell>
          <cell r="BO610">
            <v>0.14558605242218758</v>
          </cell>
          <cell r="BP610">
            <v>0</v>
          </cell>
          <cell r="BQ610">
            <v>20</v>
          </cell>
          <cell r="BS610">
            <v>0</v>
          </cell>
          <cell r="BT610">
            <v>0</v>
          </cell>
        </row>
        <row r="611">
          <cell r="A611" t="str">
            <v>Data Stand Alone IRU / Data Connect / 50MB</v>
          </cell>
          <cell r="B611" t="b">
            <v>0</v>
          </cell>
          <cell r="C611" t="str">
            <v>Data Stand Alone IRU</v>
          </cell>
          <cell r="D611">
            <v>6680597</v>
          </cell>
          <cell r="E611">
            <v>0</v>
          </cell>
          <cell r="F611" t="str">
            <v>Data Stand Alone IRU / Data Connect / 50MB</v>
          </cell>
          <cell r="G611" t="str">
            <v>Data Connect</v>
          </cell>
          <cell r="H611" t="str">
            <v>50MB</v>
          </cell>
          <cell r="I611" t="str">
            <v>Stand Alone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 t="str">
            <v>Data Stand Alone IRU / Data Connect</v>
          </cell>
          <cell r="O611">
            <v>0</v>
          </cell>
          <cell r="P611" t="str">
            <v>N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40</v>
          </cell>
          <cell r="W611">
            <v>0</v>
          </cell>
          <cell r="X611">
            <v>0</v>
          </cell>
          <cell r="Y611" t="b">
            <v>1</v>
          </cell>
          <cell r="Z611" t="str">
            <v>N/A</v>
          </cell>
          <cell r="AA611">
            <v>0</v>
          </cell>
          <cell r="AB611">
            <v>0</v>
          </cell>
          <cell r="AC611" t="str">
            <v>DiscIRU</v>
          </cell>
          <cell r="AD611" t="str">
            <v>N/A</v>
          </cell>
          <cell r="AE611">
            <v>0</v>
          </cell>
          <cell r="AF611">
            <v>40</v>
          </cell>
          <cell r="AG611" t="b">
            <v>0</v>
          </cell>
          <cell r="AH611" t="str">
            <v>International Bolt Ons IRU DC and Tab</v>
          </cell>
          <cell r="AI611">
            <v>0</v>
          </cell>
          <cell r="AJ611">
            <v>0</v>
          </cell>
          <cell r="AK611">
            <v>51.2</v>
          </cell>
          <cell r="AL611">
            <v>9.7000000000000005E-4</v>
          </cell>
          <cell r="AM611">
            <v>4.9664000000000007E-2</v>
          </cell>
          <cell r="AN611">
            <v>0</v>
          </cell>
          <cell r="AO611">
            <v>4.9664000000000007E-2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 t="str">
            <v>DiscIRU</v>
          </cell>
          <cell r="AW611">
            <v>0</v>
          </cell>
          <cell r="AY611">
            <v>0</v>
          </cell>
          <cell r="AZ611">
            <v>40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24.897501246606478</v>
          </cell>
          <cell r="BH611">
            <v>0</v>
          </cell>
          <cell r="BI611">
            <v>0</v>
          </cell>
          <cell r="BJ611">
            <v>4.9664000000000007E-2</v>
          </cell>
          <cell r="BK611">
            <v>0</v>
          </cell>
          <cell r="BL611">
            <v>0</v>
          </cell>
          <cell r="BM611">
            <v>0</v>
          </cell>
          <cell r="BN611">
            <v>40.049664</v>
          </cell>
          <cell r="BO611">
            <v>0.50753873549959172</v>
          </cell>
          <cell r="BP611">
            <v>0</v>
          </cell>
          <cell r="BQ611">
            <v>40</v>
          </cell>
          <cell r="BS611">
            <v>0</v>
          </cell>
          <cell r="BT611">
            <v>0</v>
          </cell>
        </row>
        <row r="612">
          <cell r="A612" t="str">
            <v>Data Stand Alone IRU / Data Connect / 5GB</v>
          </cell>
          <cell r="B612" t="b">
            <v>0</v>
          </cell>
          <cell r="C612" t="str">
            <v>Data Stand Alone IRU</v>
          </cell>
          <cell r="D612">
            <v>6680598</v>
          </cell>
          <cell r="E612">
            <v>0</v>
          </cell>
          <cell r="F612" t="str">
            <v>Data Stand Alone IRU / Data Connect / 5GB</v>
          </cell>
          <cell r="G612" t="str">
            <v>Data Connect</v>
          </cell>
          <cell r="H612" t="str">
            <v>5GB</v>
          </cell>
          <cell r="I612" t="str">
            <v>Stand Alone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 t="str">
            <v>Data Stand Alone IRU / Data Connect</v>
          </cell>
          <cell r="O612">
            <v>1</v>
          </cell>
          <cell r="P612" t="str">
            <v>N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60</v>
          </cell>
          <cell r="V612">
            <v>60</v>
          </cell>
          <cell r="W612">
            <v>0</v>
          </cell>
          <cell r="X612">
            <v>0</v>
          </cell>
          <cell r="Y612" t="b">
            <v>1</v>
          </cell>
          <cell r="Z612" t="str">
            <v>N/A</v>
          </cell>
          <cell r="AA612">
            <v>0</v>
          </cell>
          <cell r="AB612">
            <v>0</v>
          </cell>
          <cell r="AC612" t="str">
            <v>DiscIRU</v>
          </cell>
          <cell r="AD612" t="str">
            <v>N/A</v>
          </cell>
          <cell r="AE612">
            <v>0</v>
          </cell>
          <cell r="AF612">
            <v>60</v>
          </cell>
          <cell r="AG612" t="b">
            <v>0</v>
          </cell>
          <cell r="AH612" t="str">
            <v>International Bolt Ons IRU DC and Tab</v>
          </cell>
          <cell r="AI612">
            <v>0</v>
          </cell>
          <cell r="AJ612">
            <v>0</v>
          </cell>
          <cell r="AK612">
            <v>0</v>
          </cell>
          <cell r="AL612">
            <v>4.8000000000000001E-4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 t="str">
            <v>DiscIRU</v>
          </cell>
          <cell r="AW612">
            <v>0</v>
          </cell>
          <cell r="AY612">
            <v>60</v>
          </cell>
          <cell r="AZ612">
            <v>60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24.897501246606478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60</v>
          </cell>
          <cell r="BN612">
            <v>60</v>
          </cell>
          <cell r="BO612">
            <v>0.45467034479236657</v>
          </cell>
          <cell r="BP612">
            <v>0</v>
          </cell>
          <cell r="BQ612">
            <v>60</v>
          </cell>
          <cell r="BS612">
            <v>0</v>
          </cell>
          <cell r="BT612">
            <v>0</v>
          </cell>
        </row>
        <row r="613">
          <cell r="A613" t="str">
            <v>Data Stand Alone IRU / Data Connect 4G / 5GB</v>
          </cell>
          <cell r="B613" t="b">
            <v>0</v>
          </cell>
          <cell r="C613" t="str">
            <v>Data Stand Alone IRU</v>
          </cell>
          <cell r="D613">
            <v>6680587</v>
          </cell>
          <cell r="E613">
            <v>0</v>
          </cell>
          <cell r="F613" t="str">
            <v>Data Stand Alone IRU / Data Connect 4G / 5GB</v>
          </cell>
          <cell r="G613" t="str">
            <v>Data Connect 4G</v>
          </cell>
          <cell r="H613" t="str">
            <v>5GB</v>
          </cell>
          <cell r="I613" t="str">
            <v>Stand Alone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 t="str">
            <v>Data Stand Alone IRU / Data Connect 4G</v>
          </cell>
          <cell r="O613">
            <v>1</v>
          </cell>
          <cell r="P613" t="str">
            <v>N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50</v>
          </cell>
          <cell r="V613">
            <v>50</v>
          </cell>
          <cell r="W613">
            <v>0</v>
          </cell>
          <cell r="X613">
            <v>0</v>
          </cell>
          <cell r="Y613" t="b">
            <v>1</v>
          </cell>
          <cell r="Z613" t="str">
            <v>N/A</v>
          </cell>
          <cell r="AA613">
            <v>0</v>
          </cell>
          <cell r="AB613">
            <v>0</v>
          </cell>
          <cell r="AC613" t="str">
            <v>DiscIRU</v>
          </cell>
          <cell r="AD613" t="str">
            <v>N/A</v>
          </cell>
          <cell r="AE613">
            <v>0</v>
          </cell>
          <cell r="AF613">
            <v>50</v>
          </cell>
          <cell r="AG613" t="b">
            <v>0</v>
          </cell>
          <cell r="AH613" t="str">
            <v>International Bolt Ons IRU DC and Tab</v>
          </cell>
          <cell r="AI613">
            <v>0</v>
          </cell>
          <cell r="AJ613">
            <v>0</v>
          </cell>
          <cell r="AK613">
            <v>0</v>
          </cell>
          <cell r="AL613">
            <v>4.8000000000000001E-4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 t="str">
            <v>DiscIRU</v>
          </cell>
          <cell r="AW613">
            <v>0</v>
          </cell>
          <cell r="AY613">
            <v>50</v>
          </cell>
          <cell r="AZ613">
            <v>50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65.821405121470988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50</v>
          </cell>
          <cell r="BN613">
            <v>50</v>
          </cell>
          <cell r="BO613">
            <v>0.36271760624012406</v>
          </cell>
          <cell r="BP613">
            <v>0</v>
          </cell>
          <cell r="BQ613">
            <v>50</v>
          </cell>
          <cell r="BS613">
            <v>0</v>
          </cell>
          <cell r="BT613">
            <v>0</v>
          </cell>
        </row>
        <row r="614">
          <cell r="A614" t="str">
            <v>Data Stand Alone IRU / Data Connect Pooled / 10MB</v>
          </cell>
          <cell r="B614" t="b">
            <v>0</v>
          </cell>
          <cell r="C614" t="str">
            <v>Data Stand Alone IRU</v>
          </cell>
          <cell r="D614">
            <v>6680594</v>
          </cell>
          <cell r="E614">
            <v>0</v>
          </cell>
          <cell r="F614" t="str">
            <v>Data Stand Alone IRU / Data Connect Pooled / 10MB</v>
          </cell>
          <cell r="G614" t="str">
            <v>Data Connect Pooled</v>
          </cell>
          <cell r="H614" t="str">
            <v>10MB</v>
          </cell>
          <cell r="I614" t="str">
            <v>Stand Alone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 t="str">
            <v>Data Stand Alone IRU / Data Connect Pooled</v>
          </cell>
          <cell r="O614">
            <v>0</v>
          </cell>
          <cell r="P614" t="str">
            <v>N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23</v>
          </cell>
          <cell r="W614">
            <v>0</v>
          </cell>
          <cell r="X614">
            <v>0</v>
          </cell>
          <cell r="Y614" t="b">
            <v>1</v>
          </cell>
          <cell r="Z614" t="str">
            <v>N/A</v>
          </cell>
          <cell r="AA614">
            <v>0</v>
          </cell>
          <cell r="AB614">
            <v>0</v>
          </cell>
          <cell r="AC614" t="str">
            <v>DiscIRU</v>
          </cell>
          <cell r="AD614" t="str">
            <v>N/A</v>
          </cell>
          <cell r="AE614">
            <v>0</v>
          </cell>
          <cell r="AF614">
            <v>23</v>
          </cell>
          <cell r="AG614" t="b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1.9400000000000001E-3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 t="str">
            <v>DiscIRU</v>
          </cell>
          <cell r="AW614">
            <v>0</v>
          </cell>
          <cell r="AY614">
            <v>0</v>
          </cell>
          <cell r="AZ614">
            <v>23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24.897501246606478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23</v>
          </cell>
          <cell r="BO614">
            <v>0.23870736806878368</v>
          </cell>
          <cell r="BP614">
            <v>0</v>
          </cell>
          <cell r="BQ614">
            <v>23</v>
          </cell>
          <cell r="BS614">
            <v>0</v>
          </cell>
          <cell r="BT614">
            <v>0</v>
          </cell>
        </row>
        <row r="615">
          <cell r="A615" t="str">
            <v>Data Stand Alone IRU / Data Connect Pooled / 50MB</v>
          </cell>
          <cell r="B615" t="b">
            <v>0</v>
          </cell>
          <cell r="C615" t="str">
            <v>Data Stand Alone IRU</v>
          </cell>
          <cell r="D615">
            <v>6680595</v>
          </cell>
          <cell r="E615">
            <v>0</v>
          </cell>
          <cell r="F615" t="str">
            <v>Data Stand Alone IRU / Data Connect Pooled / 50MB</v>
          </cell>
          <cell r="G615" t="str">
            <v>Data Connect Pooled</v>
          </cell>
          <cell r="H615" t="str">
            <v>50MB</v>
          </cell>
          <cell r="I615" t="str">
            <v>Stand Alone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 t="str">
            <v>Data Stand Alone IRU / Data Connect Pooled</v>
          </cell>
          <cell r="O615">
            <v>1</v>
          </cell>
          <cell r="P615" t="str">
            <v>N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44</v>
          </cell>
          <cell r="V615">
            <v>44</v>
          </cell>
          <cell r="W615">
            <v>0</v>
          </cell>
          <cell r="X615">
            <v>0</v>
          </cell>
          <cell r="Y615" t="b">
            <v>1</v>
          </cell>
          <cell r="Z615" t="str">
            <v>N/A</v>
          </cell>
          <cell r="AA615">
            <v>0</v>
          </cell>
          <cell r="AB615">
            <v>0</v>
          </cell>
          <cell r="AC615" t="str">
            <v>DiscIRU</v>
          </cell>
          <cell r="AD615" t="str">
            <v>N/A</v>
          </cell>
          <cell r="AE615">
            <v>0</v>
          </cell>
          <cell r="AF615">
            <v>44</v>
          </cell>
          <cell r="AG615" t="b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9.7000000000000005E-4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 t="str">
            <v>DiscIRU</v>
          </cell>
          <cell r="AW615">
            <v>0</v>
          </cell>
          <cell r="AY615">
            <v>44</v>
          </cell>
          <cell r="AZ615">
            <v>44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24.897501246606478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44</v>
          </cell>
          <cell r="BN615">
            <v>44</v>
          </cell>
          <cell r="BO615">
            <v>0.5358661248971559</v>
          </cell>
          <cell r="BP615">
            <v>0</v>
          </cell>
          <cell r="BQ615">
            <v>44</v>
          </cell>
          <cell r="BS615">
            <v>0</v>
          </cell>
          <cell r="BT615">
            <v>0</v>
          </cell>
        </row>
        <row r="616">
          <cell r="A616" t="str">
            <v>Data Stand Alone IRU / Data Connect International NA 100MB / 5GB</v>
          </cell>
          <cell r="B616" t="b">
            <v>0</v>
          </cell>
          <cell r="C616" t="str">
            <v>Data Stand Alone IRU</v>
          </cell>
          <cell r="D616">
            <v>6680592</v>
          </cell>
          <cell r="E616">
            <v>0</v>
          </cell>
          <cell r="F616" t="str">
            <v>Data Stand Alone IRU / Data Connect International NA 100MB / 5GB</v>
          </cell>
          <cell r="G616" t="str">
            <v>Data Connect International NA 100MB</v>
          </cell>
          <cell r="H616" t="str">
            <v>5GB</v>
          </cell>
          <cell r="I616" t="str">
            <v>Stand Alone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 t="str">
            <v>Data Stand Alone IRU / Data Connect International NA 100MB</v>
          </cell>
          <cell r="O616">
            <v>1</v>
          </cell>
          <cell r="P616" t="str">
            <v>N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109.99</v>
          </cell>
          <cell r="V616">
            <v>109.99</v>
          </cell>
          <cell r="W616">
            <v>0</v>
          </cell>
          <cell r="X616">
            <v>0</v>
          </cell>
          <cell r="Y616" t="b">
            <v>1</v>
          </cell>
          <cell r="Z616" t="str">
            <v>N/A</v>
          </cell>
          <cell r="AA616">
            <v>0</v>
          </cell>
          <cell r="AB616">
            <v>0</v>
          </cell>
          <cell r="AC616" t="str">
            <v>DiscIRU</v>
          </cell>
          <cell r="AD616" t="str">
            <v>N/A</v>
          </cell>
          <cell r="AE616">
            <v>0</v>
          </cell>
          <cell r="AF616">
            <v>109.99</v>
          </cell>
          <cell r="AG616" t="b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4.8000000000000001E-4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 t="str">
            <v>DiscIRU</v>
          </cell>
          <cell r="AW616">
            <v>0</v>
          </cell>
          <cell r="AY616">
            <v>109.99</v>
          </cell>
          <cell r="AZ616">
            <v>109.99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24.897501246606478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109.99</v>
          </cell>
          <cell r="BN616">
            <v>109.99</v>
          </cell>
          <cell r="BO616">
            <v>0.5917616076591703</v>
          </cell>
          <cell r="BP616">
            <v>0</v>
          </cell>
          <cell r="BQ616">
            <v>109.99</v>
          </cell>
          <cell r="BS616">
            <v>0</v>
          </cell>
          <cell r="BT616">
            <v>0</v>
          </cell>
        </row>
        <row r="617">
          <cell r="A617" t="str">
            <v>Data Stand Alone IRU / Data Connect International Global 100MB / 5GB</v>
          </cell>
          <cell r="B617" t="b">
            <v>0</v>
          </cell>
          <cell r="C617" t="str">
            <v>Data Stand Alone IRU</v>
          </cell>
          <cell r="D617">
            <v>6680588</v>
          </cell>
          <cell r="E617">
            <v>0</v>
          </cell>
          <cell r="F617" t="str">
            <v>Data Stand Alone IRU / Data Connect International Global 100MB / 5GB</v>
          </cell>
          <cell r="G617" t="str">
            <v>Data Connect International Global 100MB</v>
          </cell>
          <cell r="H617" t="str">
            <v>5GB</v>
          </cell>
          <cell r="I617" t="str">
            <v>Stand Alone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 t="str">
            <v>Data Stand Alone IRU / Data Connect International Global 100MB</v>
          </cell>
          <cell r="O617">
            <v>1</v>
          </cell>
          <cell r="P617" t="str">
            <v>N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139.99</v>
          </cell>
          <cell r="V617">
            <v>139.99</v>
          </cell>
          <cell r="W617">
            <v>0</v>
          </cell>
          <cell r="X617">
            <v>0</v>
          </cell>
          <cell r="Y617" t="b">
            <v>1</v>
          </cell>
          <cell r="Z617" t="str">
            <v>N/A</v>
          </cell>
          <cell r="AA617">
            <v>0</v>
          </cell>
          <cell r="AB617">
            <v>0</v>
          </cell>
          <cell r="AC617" t="str">
            <v>DiscIRU</v>
          </cell>
          <cell r="AD617" t="str">
            <v>N/A</v>
          </cell>
          <cell r="AE617">
            <v>0</v>
          </cell>
          <cell r="AF617">
            <v>139.99</v>
          </cell>
          <cell r="AG617" t="b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4.8000000000000001E-4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 t="str">
            <v>DiscIRU</v>
          </cell>
          <cell r="AW617">
            <v>0</v>
          </cell>
          <cell r="AY617">
            <v>139.99</v>
          </cell>
          <cell r="AZ617">
            <v>139.99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24.897501246606478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139.99</v>
          </cell>
          <cell r="BN617">
            <v>139.99</v>
          </cell>
          <cell r="BO617">
            <v>0.66269255110747216</v>
          </cell>
          <cell r="BP617">
            <v>0</v>
          </cell>
          <cell r="BQ617">
            <v>139.99</v>
          </cell>
          <cell r="BS617">
            <v>0</v>
          </cell>
          <cell r="BT617">
            <v>0</v>
          </cell>
        </row>
        <row r="618">
          <cell r="A618" t="str">
            <v>Data Stand Alone IRU / Data Connect International Global 200MB / 5GB</v>
          </cell>
          <cell r="B618" t="b">
            <v>0</v>
          </cell>
          <cell r="C618" t="str">
            <v>Data Stand Alone IRU</v>
          </cell>
          <cell r="D618">
            <v>6680590</v>
          </cell>
          <cell r="E618">
            <v>0</v>
          </cell>
          <cell r="F618" t="str">
            <v>Data Stand Alone IRU / Data Connect International Global 200MB / 5GB</v>
          </cell>
          <cell r="G618" t="str">
            <v>Data Connect International Global 200MB</v>
          </cell>
          <cell r="H618" t="str">
            <v>5GB</v>
          </cell>
          <cell r="I618" t="str">
            <v>Stand Alone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 t="str">
            <v>Data Stand Alone IRU / Data Connect International Global 200MB</v>
          </cell>
          <cell r="O618">
            <v>1</v>
          </cell>
          <cell r="P618" t="str">
            <v>N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229.99</v>
          </cell>
          <cell r="V618">
            <v>229.99</v>
          </cell>
          <cell r="W618">
            <v>0</v>
          </cell>
          <cell r="X618">
            <v>0</v>
          </cell>
          <cell r="Y618" t="b">
            <v>1</v>
          </cell>
          <cell r="Z618" t="str">
            <v>N/A</v>
          </cell>
          <cell r="AA618">
            <v>0</v>
          </cell>
          <cell r="AB618">
            <v>0</v>
          </cell>
          <cell r="AC618" t="str">
            <v>DiscIRU</v>
          </cell>
          <cell r="AD618" t="str">
            <v>N/A</v>
          </cell>
          <cell r="AE618">
            <v>0</v>
          </cell>
          <cell r="AF618">
            <v>229.99</v>
          </cell>
          <cell r="AG618" t="b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4.8000000000000001E-4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 t="str">
            <v>DiscIRU</v>
          </cell>
          <cell r="AW618">
            <v>0</v>
          </cell>
          <cell r="AY618">
            <v>229.99</v>
          </cell>
          <cell r="AZ618">
            <v>229.99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24.897501246606478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229.99</v>
          </cell>
          <cell r="BN618">
            <v>229.99</v>
          </cell>
          <cell r="BO618">
            <v>0.71326804902094376</v>
          </cell>
          <cell r="BP618">
            <v>0</v>
          </cell>
          <cell r="BQ618">
            <v>229.99</v>
          </cell>
          <cell r="BS618">
            <v>0</v>
          </cell>
          <cell r="BT618">
            <v>0</v>
          </cell>
        </row>
        <row r="619">
          <cell r="A619" t="str">
            <v>Data Integrated IRU / IRU Integrated Data / All IRU Integrated</v>
          </cell>
          <cell r="B619" t="b">
            <v>0</v>
          </cell>
          <cell r="C619" t="str">
            <v>Data Integrated IRU</v>
          </cell>
          <cell r="D619">
            <v>6680551</v>
          </cell>
          <cell r="E619">
            <v>0</v>
          </cell>
          <cell r="F619" t="str">
            <v>Integrated IRU / IRU Integrated Data / All IRU Integrated</v>
          </cell>
          <cell r="G619" t="str">
            <v>IRU Integrated Data</v>
          </cell>
          <cell r="H619" t="str">
            <v>All IRU Integrated</v>
          </cell>
          <cell r="I619" t="str">
            <v>Add On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 t="str">
            <v>Data Integrated IRU / IRU Integrated Data</v>
          </cell>
          <cell r="O619">
            <v>1</v>
          </cell>
          <cell r="P619" t="str">
            <v>N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32.9</v>
          </cell>
          <cell r="V619">
            <v>32.9</v>
          </cell>
          <cell r="W619">
            <v>0</v>
          </cell>
          <cell r="X619">
            <v>0</v>
          </cell>
          <cell r="Y619" t="b">
            <v>0</v>
          </cell>
          <cell r="Z619" t="str">
            <v>N/A</v>
          </cell>
          <cell r="AA619">
            <v>0</v>
          </cell>
          <cell r="AB619">
            <v>0</v>
          </cell>
          <cell r="AC619" t="str">
            <v>DiscIRU</v>
          </cell>
          <cell r="AD619" t="str">
            <v>N/A</v>
          </cell>
          <cell r="AE619">
            <v>0</v>
          </cell>
          <cell r="AF619">
            <v>32.9</v>
          </cell>
          <cell r="AG619" t="b">
            <v>0</v>
          </cell>
          <cell r="AH619" t="str">
            <v>International Bolt Ons IRU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 t="str">
            <v>DiscIRU</v>
          </cell>
          <cell r="AW619">
            <v>0</v>
          </cell>
          <cell r="AY619">
            <v>32.9</v>
          </cell>
          <cell r="AZ619">
            <v>32.9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203.46033916438779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32.9</v>
          </cell>
          <cell r="BN619">
            <v>32.9</v>
          </cell>
          <cell r="BO619">
            <v>0.64191877417201115</v>
          </cell>
          <cell r="BP619">
            <v>0</v>
          </cell>
          <cell r="BQ619">
            <v>32.9</v>
          </cell>
          <cell r="BS619">
            <v>0</v>
          </cell>
          <cell r="BT619">
            <v>0</v>
          </cell>
        </row>
        <row r="620">
          <cell r="A620" t="str">
            <v>Data Integrated IRU / BB Enterprise / 4MB (Legacy)</v>
          </cell>
          <cell r="B620" t="b">
            <v>0</v>
          </cell>
          <cell r="C620" t="str">
            <v>Data Integrated IRU</v>
          </cell>
          <cell r="D620">
            <v>6680517</v>
          </cell>
          <cell r="E620">
            <v>0</v>
          </cell>
          <cell r="F620" t="str">
            <v>Integrated IRU / BB Enterprise / 4MB (Legacy)</v>
          </cell>
          <cell r="G620" t="str">
            <v>BB Enterprise</v>
          </cell>
          <cell r="H620" t="str">
            <v>4MB (Legacy)</v>
          </cell>
          <cell r="I620" t="str">
            <v>Add On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 t="str">
            <v>Data Integrated IRU / BB Enterprise</v>
          </cell>
          <cell r="O620">
            <v>0</v>
          </cell>
          <cell r="P620" t="str">
            <v>N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34.99</v>
          </cell>
          <cell r="W620">
            <v>0</v>
          </cell>
          <cell r="X620">
            <v>0</v>
          </cell>
          <cell r="Y620" t="b">
            <v>1</v>
          </cell>
          <cell r="Z620" t="str">
            <v>N/A</v>
          </cell>
          <cell r="AA620">
            <v>0</v>
          </cell>
          <cell r="AB620">
            <v>0</v>
          </cell>
          <cell r="AC620" t="str">
            <v>DiscIRU</v>
          </cell>
          <cell r="AD620" t="str">
            <v>N/A</v>
          </cell>
          <cell r="AE620">
            <v>0</v>
          </cell>
          <cell r="AF620">
            <v>34.99</v>
          </cell>
          <cell r="AG620" t="b">
            <v>0</v>
          </cell>
          <cell r="AH620" t="str">
            <v>International Bolt Ons IRU</v>
          </cell>
          <cell r="AI620">
            <v>0</v>
          </cell>
          <cell r="AJ620">
            <v>0</v>
          </cell>
          <cell r="AK620">
            <v>4.0960000000000001</v>
          </cell>
          <cell r="AL620">
            <v>5.0000000000000001E-3</v>
          </cell>
          <cell r="AM620">
            <v>2.0480000000000002E-2</v>
          </cell>
          <cell r="AN620">
            <v>0</v>
          </cell>
          <cell r="AO620">
            <v>2.0480000000000002E-2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 t="str">
            <v>DiscIRU</v>
          </cell>
          <cell r="AW620">
            <v>0</v>
          </cell>
          <cell r="AY620">
            <v>0</v>
          </cell>
          <cell r="AZ620">
            <v>34.99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117.83806357281628</v>
          </cell>
          <cell r="BH620">
            <v>0</v>
          </cell>
          <cell r="BI620">
            <v>0</v>
          </cell>
          <cell r="BJ620">
            <v>2.0480000000000002E-2</v>
          </cell>
          <cell r="BK620">
            <v>0</v>
          </cell>
          <cell r="BL620">
            <v>0</v>
          </cell>
          <cell r="BM620">
            <v>0</v>
          </cell>
          <cell r="BN620">
            <v>35.010480000000001</v>
          </cell>
          <cell r="BO620">
            <v>0.83670014080312838</v>
          </cell>
          <cell r="BP620">
            <v>0</v>
          </cell>
          <cell r="BQ620">
            <v>34.99</v>
          </cell>
          <cell r="BS620">
            <v>0</v>
          </cell>
          <cell r="BT620">
            <v>0</v>
          </cell>
        </row>
        <row r="621">
          <cell r="A621" t="str">
            <v>Data Integrated IRU / BB Enterprise / 10MB (Legacy)</v>
          </cell>
          <cell r="B621" t="b">
            <v>0</v>
          </cell>
          <cell r="C621" t="str">
            <v>Data Integrated IRU</v>
          </cell>
          <cell r="D621">
            <v>6680556</v>
          </cell>
          <cell r="E621">
            <v>0</v>
          </cell>
          <cell r="F621" t="str">
            <v>Integrated IRU / BB Enterprise / 10MB (Legacy)</v>
          </cell>
          <cell r="G621" t="str">
            <v>BB Enterprise</v>
          </cell>
          <cell r="H621" t="str">
            <v>10MB (Legacy)</v>
          </cell>
          <cell r="I621" t="str">
            <v>Add On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 t="str">
            <v>Data Integrated IRU / BB Enterprise</v>
          </cell>
          <cell r="O621">
            <v>0</v>
          </cell>
          <cell r="P621" t="str">
            <v>N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24.99</v>
          </cell>
          <cell r="W621">
            <v>0</v>
          </cell>
          <cell r="X621">
            <v>0</v>
          </cell>
          <cell r="Y621" t="b">
            <v>1</v>
          </cell>
          <cell r="Z621" t="str">
            <v>N/A</v>
          </cell>
          <cell r="AA621">
            <v>0</v>
          </cell>
          <cell r="AB621">
            <v>0</v>
          </cell>
          <cell r="AC621">
            <v>0</v>
          </cell>
          <cell r="AD621" t="str">
            <v>N/A</v>
          </cell>
          <cell r="AE621">
            <v>0</v>
          </cell>
          <cell r="AF621">
            <v>24.99</v>
          </cell>
          <cell r="AG621" t="b">
            <v>0</v>
          </cell>
          <cell r="AH621" t="str">
            <v>International Bolt Ons IRU</v>
          </cell>
          <cell r="AI621">
            <v>0</v>
          </cell>
          <cell r="AJ621">
            <v>0</v>
          </cell>
          <cell r="AK621">
            <v>10.24</v>
          </cell>
          <cell r="AL621">
            <v>0.01</v>
          </cell>
          <cell r="AM621">
            <v>0.1024</v>
          </cell>
          <cell r="AN621">
            <v>0</v>
          </cell>
          <cell r="AO621">
            <v>0.1024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 t="str">
            <v>DiscIRU</v>
          </cell>
          <cell r="AW621">
            <v>0</v>
          </cell>
          <cell r="AY621">
            <v>0</v>
          </cell>
          <cell r="AZ621">
            <v>24.99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117.83806357281628</v>
          </cell>
          <cell r="BH621">
            <v>0</v>
          </cell>
          <cell r="BI621">
            <v>0</v>
          </cell>
          <cell r="BJ621">
            <v>0.1024</v>
          </cell>
          <cell r="BK621">
            <v>0</v>
          </cell>
          <cell r="BL621">
            <v>0</v>
          </cell>
          <cell r="BM621">
            <v>0</v>
          </cell>
          <cell r="BN621">
            <v>25.092399999999998</v>
          </cell>
          <cell r="BO621">
            <v>0.81075351394105255</v>
          </cell>
          <cell r="BP621">
            <v>0</v>
          </cell>
          <cell r="BQ621">
            <v>24.99</v>
          </cell>
          <cell r="BS621">
            <v>0</v>
          </cell>
          <cell r="BT621">
            <v>0</v>
          </cell>
        </row>
        <row r="622">
          <cell r="A622" t="str">
            <v>Data Integrated IRU / BB Enterprise / 200MB (Legacy)</v>
          </cell>
          <cell r="B622" t="b">
            <v>0</v>
          </cell>
          <cell r="C622" t="str">
            <v>Data Integrated IRU</v>
          </cell>
          <cell r="D622">
            <v>6680476</v>
          </cell>
          <cell r="E622">
            <v>0</v>
          </cell>
          <cell r="F622" t="str">
            <v>Integrated IRU / BB Enterprise / 200MB (Legacy)</v>
          </cell>
          <cell r="G622" t="str">
            <v>BB Enterprise</v>
          </cell>
          <cell r="H622" t="str">
            <v>200MB (Legacy)</v>
          </cell>
          <cell r="I622" t="str">
            <v>Add On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 t="str">
            <v>Data Integrated IRU / BB Enterprise</v>
          </cell>
          <cell r="O622">
            <v>0</v>
          </cell>
          <cell r="P622" t="str">
            <v>N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30</v>
          </cell>
          <cell r="W622">
            <v>0</v>
          </cell>
          <cell r="X622">
            <v>0</v>
          </cell>
          <cell r="Y622" t="b">
            <v>1</v>
          </cell>
          <cell r="Z622" t="str">
            <v>N/A</v>
          </cell>
          <cell r="AA622">
            <v>0</v>
          </cell>
          <cell r="AB622">
            <v>0</v>
          </cell>
          <cell r="AC622" t="str">
            <v>DiscIRU</v>
          </cell>
          <cell r="AD622" t="str">
            <v>N/A</v>
          </cell>
          <cell r="AE622">
            <v>0</v>
          </cell>
          <cell r="AF622">
            <v>30</v>
          </cell>
          <cell r="AG622" t="b">
            <v>0</v>
          </cell>
          <cell r="AH622" t="str">
            <v>International Bolt Ons IRU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 t="str">
            <v>DiscIRU</v>
          </cell>
          <cell r="AW622">
            <v>0</v>
          </cell>
          <cell r="AY622">
            <v>0</v>
          </cell>
          <cell r="AZ622">
            <v>30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117.83806357281628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30</v>
          </cell>
          <cell r="BO622">
            <v>0.81229660541516346</v>
          </cell>
          <cell r="BP622">
            <v>0</v>
          </cell>
          <cell r="BQ622">
            <v>30</v>
          </cell>
          <cell r="BS622">
            <v>0</v>
          </cell>
          <cell r="BT622">
            <v>0</v>
          </cell>
        </row>
        <row r="623">
          <cell r="A623" t="str">
            <v>Data Integrated IRU / BB Enterprise / 300MB</v>
          </cell>
          <cell r="B623" t="b">
            <v>0</v>
          </cell>
          <cell r="C623" t="str">
            <v>Data Integrated IRU</v>
          </cell>
          <cell r="D623">
            <v>7200464</v>
          </cell>
          <cell r="E623">
            <v>0</v>
          </cell>
          <cell r="F623" t="str">
            <v>Integrated IRU / BB Enterprise / 300MB</v>
          </cell>
          <cell r="G623" t="str">
            <v>BB Enterprise</v>
          </cell>
          <cell r="H623" t="str">
            <v>300MB</v>
          </cell>
          <cell r="I623" t="str">
            <v>Add On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 t="str">
            <v>Data Integrated IRU / BB Enterprise</v>
          </cell>
          <cell r="O623">
            <v>0</v>
          </cell>
          <cell r="P623" t="str">
            <v>N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35</v>
          </cell>
          <cell r="W623">
            <v>0</v>
          </cell>
          <cell r="X623">
            <v>0</v>
          </cell>
          <cell r="Y623" t="b">
            <v>1</v>
          </cell>
          <cell r="Z623" t="str">
            <v>N/A</v>
          </cell>
          <cell r="AA623">
            <v>0</v>
          </cell>
          <cell r="AB623">
            <v>0</v>
          </cell>
          <cell r="AC623" t="str">
            <v>DiscIRU</v>
          </cell>
          <cell r="AD623" t="str">
            <v>N/A</v>
          </cell>
          <cell r="AE623">
            <v>0</v>
          </cell>
          <cell r="AF623">
            <v>35</v>
          </cell>
          <cell r="AG623" t="b">
            <v>0</v>
          </cell>
          <cell r="AH623" t="str">
            <v>International Bolt Ons IRU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 t="str">
            <v>DiscIRU</v>
          </cell>
          <cell r="AW623">
            <v>0</v>
          </cell>
          <cell r="AY623">
            <v>0</v>
          </cell>
          <cell r="AZ623">
            <v>35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117.83806357281628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35</v>
          </cell>
          <cell r="BO623">
            <v>0.81870253943879312</v>
          </cell>
          <cell r="BP623">
            <v>0</v>
          </cell>
          <cell r="BQ623">
            <v>35</v>
          </cell>
          <cell r="BS623">
            <v>0</v>
          </cell>
          <cell r="BT623">
            <v>0</v>
          </cell>
        </row>
        <row r="624">
          <cell r="A624" t="str">
            <v>Data Integrated IRU / BB Enterprise / 2GB (Legacy)</v>
          </cell>
          <cell r="B624" t="b">
            <v>0</v>
          </cell>
          <cell r="C624" t="str">
            <v>Data Integrated IRU</v>
          </cell>
          <cell r="D624">
            <v>6680555</v>
          </cell>
          <cell r="E624">
            <v>0</v>
          </cell>
          <cell r="F624" t="str">
            <v>Integrated IRU / BB Enterprise / 2GB (Legacy)</v>
          </cell>
          <cell r="G624" t="str">
            <v>BB Enterprise</v>
          </cell>
          <cell r="H624" t="str">
            <v>2GB (Legacy)</v>
          </cell>
          <cell r="I624" t="str">
            <v>Add On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 t="str">
            <v>Data Integrated IRU / BB Enterprise</v>
          </cell>
          <cell r="O624">
            <v>0.4</v>
          </cell>
          <cell r="P624" t="str">
            <v>N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16</v>
          </cell>
          <cell r="V624">
            <v>40</v>
          </cell>
          <cell r="W624">
            <v>0</v>
          </cell>
          <cell r="X624">
            <v>0</v>
          </cell>
          <cell r="Y624" t="b">
            <v>1</v>
          </cell>
          <cell r="Z624" t="str">
            <v>N/A</v>
          </cell>
          <cell r="AA624">
            <v>0</v>
          </cell>
          <cell r="AB624">
            <v>0</v>
          </cell>
          <cell r="AC624" t="str">
            <v>DiscIRU</v>
          </cell>
          <cell r="AD624" t="str">
            <v>N/A</v>
          </cell>
          <cell r="AE624">
            <v>0</v>
          </cell>
          <cell r="AF624">
            <v>40</v>
          </cell>
          <cell r="AG624" t="b">
            <v>0</v>
          </cell>
          <cell r="AH624" t="str">
            <v>International Bolt Ons IRU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 t="str">
            <v>DiscIRU</v>
          </cell>
          <cell r="AW624">
            <v>0</v>
          </cell>
          <cell r="AY624">
            <v>16</v>
          </cell>
          <cell r="AZ624">
            <v>40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117.83806357281628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16</v>
          </cell>
          <cell r="BN624">
            <v>40</v>
          </cell>
          <cell r="BO624">
            <v>0.83448664208013001</v>
          </cell>
          <cell r="BP624">
            <v>0</v>
          </cell>
          <cell r="BQ624">
            <v>40</v>
          </cell>
          <cell r="BS624">
            <v>0</v>
          </cell>
          <cell r="BT624">
            <v>0</v>
          </cell>
        </row>
        <row r="625">
          <cell r="A625" t="str">
            <v>Data Integrated IRU / BB Enterprise / 3GB</v>
          </cell>
          <cell r="B625" t="b">
            <v>0</v>
          </cell>
          <cell r="C625" t="str">
            <v>Data Integrated IRU</v>
          </cell>
          <cell r="D625">
            <v>7200465</v>
          </cell>
          <cell r="E625">
            <v>0</v>
          </cell>
          <cell r="F625" t="str">
            <v>Integrated IRU / BB Enterprise / 3GB</v>
          </cell>
          <cell r="G625" t="str">
            <v>BB Enterprise</v>
          </cell>
          <cell r="H625" t="str">
            <v>3GB</v>
          </cell>
          <cell r="I625" t="str">
            <v>Add On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 t="str">
            <v>Data Integrated IRU / BB Enterprise</v>
          </cell>
          <cell r="O625">
            <v>0.4</v>
          </cell>
          <cell r="P625" t="str">
            <v>N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18</v>
          </cell>
          <cell r="V625">
            <v>45</v>
          </cell>
          <cell r="W625">
            <v>0</v>
          </cell>
          <cell r="X625">
            <v>0</v>
          </cell>
          <cell r="Y625" t="b">
            <v>1</v>
          </cell>
          <cell r="Z625" t="str">
            <v>N/A</v>
          </cell>
          <cell r="AA625">
            <v>0</v>
          </cell>
          <cell r="AB625">
            <v>0</v>
          </cell>
          <cell r="AC625" t="str">
            <v>DiscIRU</v>
          </cell>
          <cell r="AD625" t="str">
            <v>N/A</v>
          </cell>
          <cell r="AE625">
            <v>0</v>
          </cell>
          <cell r="AF625">
            <v>45</v>
          </cell>
          <cell r="AG625" t="b">
            <v>0</v>
          </cell>
          <cell r="AH625" t="str">
            <v>International Bolt Ons IRU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 t="str">
            <v>DiscIRU</v>
          </cell>
          <cell r="AW625">
            <v>0</v>
          </cell>
          <cell r="AY625">
            <v>18</v>
          </cell>
          <cell r="AZ625">
            <v>45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117.83806357281628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18</v>
          </cell>
          <cell r="BN625">
            <v>45</v>
          </cell>
          <cell r="BO625">
            <v>0.81466122382490125</v>
          </cell>
          <cell r="BP625">
            <v>0</v>
          </cell>
          <cell r="BQ625">
            <v>45</v>
          </cell>
          <cell r="BS625">
            <v>0</v>
          </cell>
          <cell r="BT625">
            <v>0</v>
          </cell>
        </row>
        <row r="626">
          <cell r="A626" t="str">
            <v>Data Integrated IRU / BB Enterprise / 5GB</v>
          </cell>
          <cell r="B626" t="b">
            <v>0</v>
          </cell>
          <cell r="C626" t="str">
            <v>Data Integrated IRU</v>
          </cell>
          <cell r="D626">
            <v>7200466</v>
          </cell>
          <cell r="E626">
            <v>0</v>
          </cell>
          <cell r="F626" t="str">
            <v>Integrated IRU / BB Enterprise / 5GB</v>
          </cell>
          <cell r="G626" t="str">
            <v>BB Enterprise</v>
          </cell>
          <cell r="H626" t="str">
            <v>5GB</v>
          </cell>
          <cell r="I626" t="str">
            <v>Add On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 t="str">
            <v>Data Integrated IRU / BB Enterprise</v>
          </cell>
          <cell r="O626">
            <v>0.2</v>
          </cell>
          <cell r="P626" t="str">
            <v>N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10</v>
          </cell>
          <cell r="V626">
            <v>50</v>
          </cell>
          <cell r="W626">
            <v>0</v>
          </cell>
          <cell r="X626">
            <v>0</v>
          </cell>
          <cell r="Y626" t="b">
            <v>1</v>
          </cell>
          <cell r="Z626" t="str">
            <v>N/A</v>
          </cell>
          <cell r="AA626">
            <v>0</v>
          </cell>
          <cell r="AB626">
            <v>0</v>
          </cell>
          <cell r="AC626" t="str">
            <v>DiscIRU</v>
          </cell>
          <cell r="AD626" t="str">
            <v>N/A</v>
          </cell>
          <cell r="AE626">
            <v>0</v>
          </cell>
          <cell r="AF626">
            <v>50</v>
          </cell>
          <cell r="AG626" t="b">
            <v>0</v>
          </cell>
          <cell r="AH626" t="str">
            <v>International Bolt Ons IRU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 t="str">
            <v>DiscIRU</v>
          </cell>
          <cell r="AW626">
            <v>0</v>
          </cell>
          <cell r="AY626">
            <v>10</v>
          </cell>
          <cell r="AZ626">
            <v>50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117.83806357281628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10</v>
          </cell>
          <cell r="BN626">
            <v>50</v>
          </cell>
          <cell r="BO626">
            <v>0.81743183255513896</v>
          </cell>
          <cell r="BP626">
            <v>0</v>
          </cell>
          <cell r="BQ626">
            <v>50</v>
          </cell>
          <cell r="BS626">
            <v>0</v>
          </cell>
          <cell r="BT626">
            <v>0</v>
          </cell>
        </row>
        <row r="627">
          <cell r="A627" t="str">
            <v>Data Integrated IRU / BB Enterprise / Unlimited (Legacy)</v>
          </cell>
          <cell r="B627" t="b">
            <v>0</v>
          </cell>
          <cell r="C627" t="str">
            <v>Data Integrated IRU</v>
          </cell>
          <cell r="D627">
            <v>6680516</v>
          </cell>
          <cell r="E627">
            <v>0</v>
          </cell>
          <cell r="F627" t="str">
            <v>Integrated IRU / BB Enterprise / Unlimited (Legacy)</v>
          </cell>
          <cell r="G627" t="str">
            <v>BB Enterprise</v>
          </cell>
          <cell r="H627" t="str">
            <v>Unlimited (Legacy)</v>
          </cell>
          <cell r="I627" t="str">
            <v>Add On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 t="str">
            <v>Data Integrated IRU / BB Enterprise</v>
          </cell>
          <cell r="O627">
            <v>0</v>
          </cell>
          <cell r="P627" t="str">
            <v>N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45</v>
          </cell>
          <cell r="W627">
            <v>0</v>
          </cell>
          <cell r="X627">
            <v>0</v>
          </cell>
          <cell r="Y627" t="b">
            <v>1</v>
          </cell>
          <cell r="Z627" t="str">
            <v>N/A</v>
          </cell>
          <cell r="AA627">
            <v>0</v>
          </cell>
          <cell r="AB627">
            <v>0</v>
          </cell>
          <cell r="AC627" t="str">
            <v>DiscIRU</v>
          </cell>
          <cell r="AD627" t="str">
            <v>N/A</v>
          </cell>
          <cell r="AE627">
            <v>0</v>
          </cell>
          <cell r="AF627">
            <v>45</v>
          </cell>
          <cell r="AG627" t="b">
            <v>0</v>
          </cell>
          <cell r="AH627" t="str">
            <v>International Bolt Ons IRU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 t="str">
            <v>DiscIRU</v>
          </cell>
          <cell r="AW627">
            <v>0</v>
          </cell>
          <cell r="AY627">
            <v>0</v>
          </cell>
          <cell r="AZ627">
            <v>45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117.83806357281628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45</v>
          </cell>
          <cell r="BO627">
            <v>0.80590813792665339</v>
          </cell>
          <cell r="BP627">
            <v>0</v>
          </cell>
          <cell r="BQ627">
            <v>45</v>
          </cell>
          <cell r="BS627">
            <v>0</v>
          </cell>
          <cell r="BT627">
            <v>0</v>
          </cell>
        </row>
        <row r="628">
          <cell r="A628" t="str">
            <v>Data Integrated IRU / BB Enterprise Tethered / 4GB (Legacy)</v>
          </cell>
          <cell r="B628" t="b">
            <v>0</v>
          </cell>
          <cell r="C628" t="str">
            <v>Data Integrated IRU</v>
          </cell>
          <cell r="D628">
            <v>6680472</v>
          </cell>
          <cell r="E628">
            <v>0</v>
          </cell>
          <cell r="F628" t="str">
            <v>Integrated IRU / BB Enterprise Tethered / 4GB (Legacy)</v>
          </cell>
          <cell r="G628" t="str">
            <v>BB Enterprise Tethered</v>
          </cell>
          <cell r="H628" t="str">
            <v>4GB (Legacy)</v>
          </cell>
          <cell r="I628" t="str">
            <v>Add On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 t="str">
            <v>Data Integrated IRU / BB Enterprise Tethered</v>
          </cell>
          <cell r="O628">
            <v>0.2</v>
          </cell>
          <cell r="P628" t="str">
            <v>N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12</v>
          </cell>
          <cell r="V628">
            <v>60</v>
          </cell>
          <cell r="W628">
            <v>0</v>
          </cell>
          <cell r="X628">
            <v>0</v>
          </cell>
          <cell r="Y628" t="b">
            <v>1</v>
          </cell>
          <cell r="Z628" t="str">
            <v>N/A</v>
          </cell>
          <cell r="AA628">
            <v>0</v>
          </cell>
          <cell r="AB628">
            <v>0</v>
          </cell>
          <cell r="AC628" t="str">
            <v>DiscIRU</v>
          </cell>
          <cell r="AD628" t="str">
            <v>N/A</v>
          </cell>
          <cell r="AE628">
            <v>0</v>
          </cell>
          <cell r="AF628">
            <v>60</v>
          </cell>
          <cell r="AG628" t="b">
            <v>0</v>
          </cell>
          <cell r="AH628" t="str">
            <v>International Bolt Ons IRU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 t="str">
            <v>DiscIRU</v>
          </cell>
          <cell r="AW628">
            <v>0</v>
          </cell>
          <cell r="AY628">
            <v>12</v>
          </cell>
          <cell r="AZ628">
            <v>60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110.4788505747126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12</v>
          </cell>
          <cell r="BN628">
            <v>60</v>
          </cell>
          <cell r="BO628">
            <v>0.82122001377856413</v>
          </cell>
          <cell r="BP628">
            <v>0</v>
          </cell>
          <cell r="BQ628">
            <v>60</v>
          </cell>
          <cell r="BS628">
            <v>0</v>
          </cell>
          <cell r="BT628">
            <v>0</v>
          </cell>
        </row>
        <row r="629">
          <cell r="A629" t="str">
            <v>Data Integrated IRU / BB Enterprise Tethered / 5GB</v>
          </cell>
          <cell r="B629" t="b">
            <v>0</v>
          </cell>
          <cell r="C629" t="str">
            <v>Data Integrated IRU</v>
          </cell>
          <cell r="D629">
            <v>7200467</v>
          </cell>
          <cell r="E629">
            <v>0</v>
          </cell>
          <cell r="F629" t="str">
            <v>Integrated IRU / BB Enterprise Tethered / 5GB</v>
          </cell>
          <cell r="G629" t="str">
            <v>BB Enterprise Tethered</v>
          </cell>
          <cell r="H629" t="str">
            <v>5GB</v>
          </cell>
          <cell r="I629" t="str">
            <v>Add On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 t="str">
            <v>Data Integrated IRU / BB Enterprise Tethered</v>
          </cell>
          <cell r="O629">
            <v>0.8</v>
          </cell>
          <cell r="P629" t="str">
            <v>N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52</v>
          </cell>
          <cell r="V629">
            <v>65</v>
          </cell>
          <cell r="W629">
            <v>0</v>
          </cell>
          <cell r="X629">
            <v>0</v>
          </cell>
          <cell r="Y629" t="b">
            <v>1</v>
          </cell>
          <cell r="Z629" t="str">
            <v>N/A</v>
          </cell>
          <cell r="AA629">
            <v>0</v>
          </cell>
          <cell r="AB629">
            <v>0</v>
          </cell>
          <cell r="AC629" t="str">
            <v>DiscIRU</v>
          </cell>
          <cell r="AD629" t="str">
            <v>N/A</v>
          </cell>
          <cell r="AE629">
            <v>0</v>
          </cell>
          <cell r="AF629">
            <v>65</v>
          </cell>
          <cell r="AG629" t="b">
            <v>0</v>
          </cell>
          <cell r="AH629" t="str">
            <v>International Bolt Ons IRU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 t="str">
            <v>DiscIRU</v>
          </cell>
          <cell r="AW629">
            <v>0</v>
          </cell>
          <cell r="AY629">
            <v>52</v>
          </cell>
          <cell r="AZ629">
            <v>65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110.4788505747126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52</v>
          </cell>
          <cell r="BN629">
            <v>65</v>
          </cell>
          <cell r="BO629">
            <v>0.82727426687008665</v>
          </cell>
          <cell r="BP629">
            <v>0</v>
          </cell>
          <cell r="BQ629">
            <v>65</v>
          </cell>
          <cell r="BS629">
            <v>0</v>
          </cell>
          <cell r="BT629">
            <v>0</v>
          </cell>
        </row>
        <row r="630">
          <cell r="A630" t="str">
            <v>Data Integrated IRU / BB Enterprise Tethered / Unlimited (Legacy)</v>
          </cell>
          <cell r="B630" t="b">
            <v>0</v>
          </cell>
          <cell r="C630" t="str">
            <v>Data Integrated IRU</v>
          </cell>
          <cell r="D630">
            <v>6680473</v>
          </cell>
          <cell r="E630">
            <v>0</v>
          </cell>
          <cell r="F630" t="str">
            <v>Integrated IRU / BB Enterprise Tethered / Unlimited (Legacy)</v>
          </cell>
          <cell r="G630" t="str">
            <v>BB Enterprise Tethered</v>
          </cell>
          <cell r="H630" t="str">
            <v>Unlimited (Legacy)</v>
          </cell>
          <cell r="I630" t="str">
            <v>Add On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 t="str">
            <v>Data Integrated IRU / BB Enterprise Tethered</v>
          </cell>
          <cell r="O630">
            <v>0</v>
          </cell>
          <cell r="P630" t="str">
            <v>N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60</v>
          </cell>
          <cell r="W630">
            <v>0</v>
          </cell>
          <cell r="X630">
            <v>0</v>
          </cell>
          <cell r="Y630" t="b">
            <v>1</v>
          </cell>
          <cell r="Z630" t="str">
            <v>N/A</v>
          </cell>
          <cell r="AA630">
            <v>0</v>
          </cell>
          <cell r="AB630">
            <v>0</v>
          </cell>
          <cell r="AC630" t="str">
            <v>DiscIRU</v>
          </cell>
          <cell r="AD630" t="str">
            <v>N/A</v>
          </cell>
          <cell r="AE630">
            <v>0</v>
          </cell>
          <cell r="AF630">
            <v>60</v>
          </cell>
          <cell r="AG630" t="b">
            <v>0</v>
          </cell>
          <cell r="AH630" t="str">
            <v>International Bolt Ons IRU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 t="str">
            <v>DiscIRU</v>
          </cell>
          <cell r="AW630">
            <v>0</v>
          </cell>
          <cell r="AY630">
            <v>0</v>
          </cell>
          <cell r="AZ630">
            <v>60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110.4788505747126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60</v>
          </cell>
          <cell r="BO630">
            <v>0.82122001377856413</v>
          </cell>
          <cell r="BP630">
            <v>0</v>
          </cell>
          <cell r="BQ630">
            <v>60</v>
          </cell>
          <cell r="BS630">
            <v>0</v>
          </cell>
          <cell r="BT630">
            <v>0</v>
          </cell>
        </row>
        <row r="631">
          <cell r="A631" t="str">
            <v>Data Integrated IRU / BB Enterprise International / Unlimited (Legacy)</v>
          </cell>
          <cell r="B631" t="b">
            <v>0</v>
          </cell>
          <cell r="C631" t="str">
            <v>Data Integrated IRU</v>
          </cell>
          <cell r="D631">
            <v>6680519</v>
          </cell>
          <cell r="E631">
            <v>0</v>
          </cell>
          <cell r="F631" t="str">
            <v>Integrated IRU / BB Enterprise International / Unlimited (Legacy)</v>
          </cell>
          <cell r="G631" t="str">
            <v>BB Enterprise International</v>
          </cell>
          <cell r="H631" t="str">
            <v>Unlimited (Legacy)</v>
          </cell>
          <cell r="I631" t="str">
            <v>Add On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 t="str">
            <v>Data Integrated IRU / BB Enterprise International</v>
          </cell>
          <cell r="O631">
            <v>1</v>
          </cell>
          <cell r="P631" t="str">
            <v>N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64.989999999999995</v>
          </cell>
          <cell r="V631">
            <v>64.989999999999995</v>
          </cell>
          <cell r="W631">
            <v>0</v>
          </cell>
          <cell r="X631">
            <v>0</v>
          </cell>
          <cell r="Y631" t="b">
            <v>1</v>
          </cell>
          <cell r="Z631" t="str">
            <v>N/A</v>
          </cell>
          <cell r="AA631">
            <v>0</v>
          </cell>
          <cell r="AB631">
            <v>0</v>
          </cell>
          <cell r="AC631" t="str">
            <v>DiscIRU</v>
          </cell>
          <cell r="AD631" t="str">
            <v>N/A</v>
          </cell>
          <cell r="AE631">
            <v>0</v>
          </cell>
          <cell r="AF631">
            <v>64.989999999999995</v>
          </cell>
          <cell r="AG631" t="b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 t="str">
            <v>DiscIRU</v>
          </cell>
          <cell r="AW631">
            <v>0</v>
          </cell>
          <cell r="AY631">
            <v>64.989999999999995</v>
          </cell>
          <cell r="AZ631">
            <v>64.989999999999995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117.83806357281628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64.989999999999995</v>
          </cell>
          <cell r="BN631">
            <v>64.989999999999995</v>
          </cell>
          <cell r="BO631">
            <v>0.81917075885322932</v>
          </cell>
          <cell r="BP631">
            <v>0</v>
          </cell>
          <cell r="BQ631">
            <v>64.989999999999995</v>
          </cell>
          <cell r="BS631">
            <v>0</v>
          </cell>
          <cell r="BT631">
            <v>0</v>
          </cell>
        </row>
        <row r="632">
          <cell r="A632" t="str">
            <v>Data Integrated IRU / BB Personal / 200MB (Legacy)</v>
          </cell>
          <cell r="B632" t="b">
            <v>0</v>
          </cell>
          <cell r="C632" t="str">
            <v>Data Integrated IRU</v>
          </cell>
          <cell r="D632">
            <v>6680478</v>
          </cell>
          <cell r="E632">
            <v>0</v>
          </cell>
          <cell r="F632" t="str">
            <v>Integrated IRU / BB Personal / 200MB (Legacy)</v>
          </cell>
          <cell r="G632" t="str">
            <v>BB Personal</v>
          </cell>
          <cell r="H632" t="str">
            <v>200MB (Legacy)</v>
          </cell>
          <cell r="I632" t="str">
            <v>Add On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 t="str">
            <v>Data Integrated IRU / BB Personal</v>
          </cell>
          <cell r="O632">
            <v>0</v>
          </cell>
          <cell r="P632" t="str">
            <v>N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15</v>
          </cell>
          <cell r="W632">
            <v>0</v>
          </cell>
          <cell r="X632">
            <v>0</v>
          </cell>
          <cell r="Y632" t="b">
            <v>1</v>
          </cell>
          <cell r="Z632" t="str">
            <v>N/A</v>
          </cell>
          <cell r="AA632">
            <v>0</v>
          </cell>
          <cell r="AB632">
            <v>0</v>
          </cell>
          <cell r="AC632">
            <v>0</v>
          </cell>
          <cell r="AD632" t="str">
            <v>N/A</v>
          </cell>
          <cell r="AE632">
            <v>0</v>
          </cell>
          <cell r="AF632">
            <v>15</v>
          </cell>
          <cell r="AG632" t="b">
            <v>0</v>
          </cell>
          <cell r="AH632" t="str">
            <v>International Bolt Ons IRU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 t="str">
            <v>DiscIRU</v>
          </cell>
          <cell r="AW632">
            <v>0</v>
          </cell>
          <cell r="AY632">
            <v>0</v>
          </cell>
          <cell r="AZ632">
            <v>15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117.83806357281628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15</v>
          </cell>
          <cell r="BO632">
            <v>0.72314256988987591</v>
          </cell>
          <cell r="BP632">
            <v>0</v>
          </cell>
          <cell r="BQ632">
            <v>15</v>
          </cell>
          <cell r="BS632">
            <v>0</v>
          </cell>
          <cell r="BT632">
            <v>0</v>
          </cell>
        </row>
        <row r="633">
          <cell r="A633" t="str">
            <v>Data Integrated IRU / BB Personal / 300MB</v>
          </cell>
          <cell r="B633" t="b">
            <v>0</v>
          </cell>
          <cell r="C633" t="str">
            <v>Data Integrated IRU</v>
          </cell>
          <cell r="D633">
            <v>7200468</v>
          </cell>
          <cell r="E633">
            <v>0</v>
          </cell>
          <cell r="F633" t="str">
            <v>Integrated IRU / BB Personal / 300MB</v>
          </cell>
          <cell r="G633" t="str">
            <v>BB Personal</v>
          </cell>
          <cell r="H633" t="str">
            <v>300MB</v>
          </cell>
          <cell r="I633" t="str">
            <v>Add On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 t="str">
            <v>Data Integrated IRU / BB Personal</v>
          </cell>
          <cell r="O633">
            <v>0</v>
          </cell>
          <cell r="P633" t="str">
            <v>N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20</v>
          </cell>
          <cell r="W633">
            <v>0</v>
          </cell>
          <cell r="X633">
            <v>0</v>
          </cell>
          <cell r="Y633" t="b">
            <v>1</v>
          </cell>
          <cell r="Z633" t="str">
            <v>N/A</v>
          </cell>
          <cell r="AA633">
            <v>0</v>
          </cell>
          <cell r="AB633">
            <v>0</v>
          </cell>
          <cell r="AC633">
            <v>0</v>
          </cell>
          <cell r="AD633" t="str">
            <v>N/A</v>
          </cell>
          <cell r="AE633">
            <v>0</v>
          </cell>
          <cell r="AF633">
            <v>20</v>
          </cell>
          <cell r="AG633" t="b">
            <v>0</v>
          </cell>
          <cell r="AH633" t="str">
            <v>International Bolt Ons IRU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 t="str">
            <v>DiscIRU</v>
          </cell>
          <cell r="AW633">
            <v>0</v>
          </cell>
          <cell r="AY633">
            <v>0</v>
          </cell>
          <cell r="AZ633">
            <v>20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117.83806357281628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20</v>
          </cell>
          <cell r="BO633">
            <v>0.75664146331254967</v>
          </cell>
          <cell r="BP633">
            <v>0</v>
          </cell>
          <cell r="BQ633">
            <v>20</v>
          </cell>
          <cell r="BS633">
            <v>0</v>
          </cell>
          <cell r="BT633">
            <v>0</v>
          </cell>
        </row>
        <row r="634">
          <cell r="A634" t="str">
            <v>Data Integrated IRU / BB Personal / 2GB (Legacy)</v>
          </cell>
          <cell r="B634" t="b">
            <v>0</v>
          </cell>
          <cell r="C634" t="str">
            <v>Data Integrated IRU</v>
          </cell>
          <cell r="D634">
            <v>6680501</v>
          </cell>
          <cell r="E634">
            <v>0</v>
          </cell>
          <cell r="F634" t="str">
            <v>Integrated IRU / BB Personal / 2GB (Legacy)</v>
          </cell>
          <cell r="G634" t="str">
            <v>BB Personal</v>
          </cell>
          <cell r="H634" t="str">
            <v>2GB (Legacy)</v>
          </cell>
          <cell r="I634" t="str">
            <v>Add On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 t="str">
            <v>Data Integrated IRU / BB Personal</v>
          </cell>
          <cell r="O634">
            <v>0.2</v>
          </cell>
          <cell r="P634" t="str">
            <v>N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5</v>
          </cell>
          <cell r="V634">
            <v>25</v>
          </cell>
          <cell r="W634">
            <v>0</v>
          </cell>
          <cell r="X634">
            <v>0</v>
          </cell>
          <cell r="Y634" t="b">
            <v>1</v>
          </cell>
          <cell r="Z634" t="str">
            <v>N/A</v>
          </cell>
          <cell r="AA634">
            <v>0</v>
          </cell>
          <cell r="AB634">
            <v>0</v>
          </cell>
          <cell r="AC634" t="str">
            <v>DiscIRU</v>
          </cell>
          <cell r="AD634" t="str">
            <v>N/A</v>
          </cell>
          <cell r="AE634">
            <v>0</v>
          </cell>
          <cell r="AF634">
            <v>25</v>
          </cell>
          <cell r="AG634" t="b">
            <v>0</v>
          </cell>
          <cell r="AH634" t="str">
            <v>International Bolt Ons IRU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 t="str">
            <v>DiscIRU</v>
          </cell>
          <cell r="AW634">
            <v>0</v>
          </cell>
          <cell r="AY634">
            <v>5</v>
          </cell>
          <cell r="AZ634">
            <v>25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117.83806357281628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5</v>
          </cell>
          <cell r="BN634">
            <v>25</v>
          </cell>
          <cell r="BO634">
            <v>0.77280191071194237</v>
          </cell>
          <cell r="BP634">
            <v>0</v>
          </cell>
          <cell r="BQ634">
            <v>25</v>
          </cell>
          <cell r="BS634">
            <v>0</v>
          </cell>
          <cell r="BT634">
            <v>0</v>
          </cell>
        </row>
        <row r="635">
          <cell r="A635" t="str">
            <v>Data Integrated IRU / BB Personal / 3GB</v>
          </cell>
          <cell r="B635" t="b">
            <v>0</v>
          </cell>
          <cell r="C635" t="str">
            <v>Data Integrated IRU</v>
          </cell>
          <cell r="D635">
            <v>7200469</v>
          </cell>
          <cell r="E635">
            <v>0</v>
          </cell>
          <cell r="F635" t="str">
            <v>Integrated IRU / BB Personal / 3GB</v>
          </cell>
          <cell r="G635" t="str">
            <v>BB Personal</v>
          </cell>
          <cell r="H635" t="str">
            <v>3GB</v>
          </cell>
          <cell r="I635" t="str">
            <v>Add On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 t="str">
            <v>Data Integrated IRU / BB Personal</v>
          </cell>
          <cell r="O635">
            <v>0.8</v>
          </cell>
          <cell r="P635" t="str">
            <v>N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24</v>
          </cell>
          <cell r="V635">
            <v>30</v>
          </cell>
          <cell r="W635">
            <v>0</v>
          </cell>
          <cell r="X635">
            <v>0</v>
          </cell>
          <cell r="Y635" t="b">
            <v>1</v>
          </cell>
          <cell r="Z635" t="str">
            <v>N/A</v>
          </cell>
          <cell r="AA635">
            <v>0</v>
          </cell>
          <cell r="AB635">
            <v>0</v>
          </cell>
          <cell r="AC635">
            <v>0</v>
          </cell>
          <cell r="AD635" t="str">
            <v>N/A</v>
          </cell>
          <cell r="AE635">
            <v>0</v>
          </cell>
          <cell r="AF635">
            <v>30</v>
          </cell>
          <cell r="AG635" t="b">
            <v>0</v>
          </cell>
          <cell r="AH635" t="str">
            <v>International Bolt Ons IRU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 t="str">
            <v>DiscIRU</v>
          </cell>
          <cell r="AW635">
            <v>0</v>
          </cell>
          <cell r="AY635">
            <v>24</v>
          </cell>
          <cell r="AZ635">
            <v>30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117.83806357281628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24</v>
          </cell>
          <cell r="BN635">
            <v>30</v>
          </cell>
          <cell r="BO635">
            <v>0.77126651526712631</v>
          </cell>
          <cell r="BP635">
            <v>0</v>
          </cell>
          <cell r="BQ635">
            <v>30</v>
          </cell>
          <cell r="BS635">
            <v>0</v>
          </cell>
          <cell r="BT635">
            <v>0</v>
          </cell>
        </row>
        <row r="636">
          <cell r="A636" t="str">
            <v>Data Integrated IRU / BB Personal / Unlimited (Legacy)</v>
          </cell>
          <cell r="B636" t="b">
            <v>0</v>
          </cell>
          <cell r="C636" t="str">
            <v>Data Integrated IRU</v>
          </cell>
          <cell r="D636">
            <v>6680479</v>
          </cell>
          <cell r="E636">
            <v>0</v>
          </cell>
          <cell r="F636" t="str">
            <v>Integrated IRU / BB Personal / Unlimited (Legacy)</v>
          </cell>
          <cell r="G636" t="str">
            <v>BB Personal</v>
          </cell>
          <cell r="H636" t="str">
            <v>Unlimited (Legacy)</v>
          </cell>
          <cell r="I636" t="str">
            <v>Add On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 t="str">
            <v>Data Integrated IRU / BB Personal</v>
          </cell>
          <cell r="O636">
            <v>0</v>
          </cell>
          <cell r="P636" t="str">
            <v>N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30</v>
          </cell>
          <cell r="W636">
            <v>0</v>
          </cell>
          <cell r="X636">
            <v>0</v>
          </cell>
          <cell r="Y636" t="b">
            <v>1</v>
          </cell>
          <cell r="Z636" t="str">
            <v>N/A</v>
          </cell>
          <cell r="AA636">
            <v>0</v>
          </cell>
          <cell r="AB636">
            <v>0</v>
          </cell>
          <cell r="AC636" t="str">
            <v>DiscIRU</v>
          </cell>
          <cell r="AD636" t="str">
            <v>N/A</v>
          </cell>
          <cell r="AE636">
            <v>0</v>
          </cell>
          <cell r="AF636">
            <v>30</v>
          </cell>
          <cell r="AG636" t="b">
            <v>0</v>
          </cell>
          <cell r="AH636" t="str">
            <v>International Bolt Ons IRU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 t="str">
            <v>DiscIRU</v>
          </cell>
          <cell r="AW636">
            <v>0</v>
          </cell>
          <cell r="AY636">
            <v>0</v>
          </cell>
          <cell r="AZ636">
            <v>30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117.83806357281628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30</v>
          </cell>
          <cell r="BO636">
            <v>0.75813688641975452</v>
          </cell>
          <cell r="BP636">
            <v>0</v>
          </cell>
          <cell r="BQ636">
            <v>30</v>
          </cell>
          <cell r="BS636">
            <v>0</v>
          </cell>
          <cell r="BT636">
            <v>0</v>
          </cell>
        </row>
        <row r="637">
          <cell r="A637" t="str">
            <v>Data Integrated IRU / BB Personal Tethered / 4GB (Legacy)</v>
          </cell>
          <cell r="B637" t="b">
            <v>0</v>
          </cell>
          <cell r="C637" t="str">
            <v>Data Integrated IRU</v>
          </cell>
          <cell r="D637">
            <v>6680477</v>
          </cell>
          <cell r="E637">
            <v>0</v>
          </cell>
          <cell r="F637" t="str">
            <v>Integrated IRU / BB Personal Tethered / 4GB (Legacy)</v>
          </cell>
          <cell r="G637" t="str">
            <v>BB Personal Tethered</v>
          </cell>
          <cell r="H637" t="str">
            <v>4GB (Legacy)</v>
          </cell>
          <cell r="I637" t="str">
            <v>Add On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 t="str">
            <v>Data Integrated IRU / BB Personal Tethered</v>
          </cell>
          <cell r="O637">
            <v>0.2</v>
          </cell>
          <cell r="P637" t="str">
            <v>N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9</v>
          </cell>
          <cell r="V637">
            <v>45</v>
          </cell>
          <cell r="W637">
            <v>0</v>
          </cell>
          <cell r="X637">
            <v>0</v>
          </cell>
          <cell r="Y637" t="b">
            <v>1</v>
          </cell>
          <cell r="Z637" t="str">
            <v>N/A</v>
          </cell>
          <cell r="AA637">
            <v>0</v>
          </cell>
          <cell r="AB637">
            <v>0</v>
          </cell>
          <cell r="AC637" t="str">
            <v>DiscIRU</v>
          </cell>
          <cell r="AD637" t="str">
            <v>N/A</v>
          </cell>
          <cell r="AE637">
            <v>0</v>
          </cell>
          <cell r="AF637">
            <v>45</v>
          </cell>
          <cell r="AG637" t="b">
            <v>0</v>
          </cell>
          <cell r="AH637" t="str">
            <v>International Bolt Ons IRU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 t="str">
            <v>DiscIRU</v>
          </cell>
          <cell r="AW637">
            <v>0</v>
          </cell>
          <cell r="AY637">
            <v>9</v>
          </cell>
          <cell r="AZ637">
            <v>45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110.4788505747126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9</v>
          </cell>
          <cell r="BN637">
            <v>45</v>
          </cell>
          <cell r="BO637">
            <v>0.79498491704863361</v>
          </cell>
          <cell r="BP637">
            <v>0</v>
          </cell>
          <cell r="BQ637">
            <v>45</v>
          </cell>
          <cell r="BS637">
            <v>0</v>
          </cell>
          <cell r="BT637">
            <v>0</v>
          </cell>
        </row>
        <row r="638">
          <cell r="A638" t="str">
            <v>Data Integrated IRU / BB Personal Tethered / 5GB</v>
          </cell>
          <cell r="B638" t="b">
            <v>0</v>
          </cell>
          <cell r="C638" t="str">
            <v>Data Integrated IRU</v>
          </cell>
          <cell r="D638">
            <v>7200470</v>
          </cell>
          <cell r="E638">
            <v>0</v>
          </cell>
          <cell r="F638" t="str">
            <v>Integrated IRU / BB Personal Tethered / 5GB</v>
          </cell>
          <cell r="G638" t="str">
            <v>BB Personal Tethered</v>
          </cell>
          <cell r="H638" t="str">
            <v>5GB</v>
          </cell>
          <cell r="I638" t="str">
            <v>Add On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 t="str">
            <v>Data Integrated IRU / BB Personal Tethered</v>
          </cell>
          <cell r="O638">
            <v>0.8</v>
          </cell>
          <cell r="P638" t="str">
            <v>N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40</v>
          </cell>
          <cell r="V638">
            <v>50</v>
          </cell>
          <cell r="W638">
            <v>0</v>
          </cell>
          <cell r="X638">
            <v>0</v>
          </cell>
          <cell r="Y638" t="b">
            <v>1</v>
          </cell>
          <cell r="Z638" t="str">
            <v>N/A</v>
          </cell>
          <cell r="AA638">
            <v>0</v>
          </cell>
          <cell r="AB638">
            <v>0</v>
          </cell>
          <cell r="AC638" t="str">
            <v>DiscIRU</v>
          </cell>
          <cell r="AD638" t="str">
            <v>N/A</v>
          </cell>
          <cell r="AE638">
            <v>0</v>
          </cell>
          <cell r="AF638">
            <v>50</v>
          </cell>
          <cell r="AG638" t="b">
            <v>0</v>
          </cell>
          <cell r="AH638" t="str">
            <v>International Bolt Ons IRU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 t="str">
            <v>DiscIRU</v>
          </cell>
          <cell r="AW638">
            <v>0</v>
          </cell>
          <cell r="AY638">
            <v>40</v>
          </cell>
          <cell r="AZ638">
            <v>50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110.4788505747126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40</v>
          </cell>
          <cell r="BN638">
            <v>50</v>
          </cell>
          <cell r="BO638">
            <v>0.8054789557406058</v>
          </cell>
          <cell r="BP638">
            <v>0</v>
          </cell>
          <cell r="BQ638">
            <v>50</v>
          </cell>
          <cell r="BS638">
            <v>0</v>
          </cell>
          <cell r="BT638">
            <v>0</v>
          </cell>
        </row>
        <row r="639">
          <cell r="A639" t="str">
            <v>Data Integrated IRU / BB Personal Tethered / Unlimited (Legacy)</v>
          </cell>
          <cell r="B639" t="b">
            <v>0</v>
          </cell>
          <cell r="C639" t="str">
            <v>Data Integrated IRU</v>
          </cell>
          <cell r="D639">
            <v>6680543</v>
          </cell>
          <cell r="E639">
            <v>0</v>
          </cell>
          <cell r="F639" t="str">
            <v>Integrated IRU / BB Personal Tethered / Unlimited (Legacy)</v>
          </cell>
          <cell r="G639" t="str">
            <v>BB Personal Tethered</v>
          </cell>
          <cell r="H639" t="str">
            <v>Unlimited (Legacy)</v>
          </cell>
          <cell r="I639" t="str">
            <v>Add On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 t="str">
            <v>Data Integrated IRU / BB Personal Tethered</v>
          </cell>
          <cell r="O639">
            <v>0</v>
          </cell>
          <cell r="P639" t="str">
            <v>N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60</v>
          </cell>
          <cell r="W639">
            <v>0</v>
          </cell>
          <cell r="X639">
            <v>0</v>
          </cell>
          <cell r="Y639" t="b">
            <v>1</v>
          </cell>
          <cell r="Z639" t="str">
            <v>N/A</v>
          </cell>
          <cell r="AA639">
            <v>0</v>
          </cell>
          <cell r="AB639">
            <v>0</v>
          </cell>
          <cell r="AC639" t="str">
            <v>DiscIRU</v>
          </cell>
          <cell r="AD639" t="str">
            <v>N/A</v>
          </cell>
          <cell r="AE639">
            <v>0</v>
          </cell>
          <cell r="AF639">
            <v>60</v>
          </cell>
          <cell r="AG639" t="b">
            <v>0</v>
          </cell>
          <cell r="AH639" t="str">
            <v>International Bolt Ons IRU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 t="str">
            <v>DiscIRU</v>
          </cell>
          <cell r="AW639">
            <v>0</v>
          </cell>
          <cell r="AY639">
            <v>0</v>
          </cell>
          <cell r="AZ639">
            <v>60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110.4788505747126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60</v>
          </cell>
          <cell r="BO639">
            <v>0.82122001377856413</v>
          </cell>
          <cell r="BP639">
            <v>0</v>
          </cell>
          <cell r="BQ639">
            <v>60</v>
          </cell>
          <cell r="BS639">
            <v>0</v>
          </cell>
          <cell r="BT639">
            <v>0</v>
          </cell>
        </row>
        <row r="640">
          <cell r="A640" t="str">
            <v>Data Integrated IRU / iPhone Enterprise / 300MB</v>
          </cell>
          <cell r="B640" t="b">
            <v>0</v>
          </cell>
          <cell r="C640" t="str">
            <v>Data Integrated IRU</v>
          </cell>
          <cell r="D640">
            <v>7200471</v>
          </cell>
          <cell r="E640">
            <v>0</v>
          </cell>
          <cell r="F640" t="str">
            <v>Integrated IRU / iPhone Enterprise / 300MB</v>
          </cell>
          <cell r="G640" t="str">
            <v>iPhone Enterprise</v>
          </cell>
          <cell r="H640" t="str">
            <v>300MB</v>
          </cell>
          <cell r="I640" t="str">
            <v>Add On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 t="str">
            <v>Data Integrated IRU / iPhone Enterprise</v>
          </cell>
          <cell r="O640">
            <v>0</v>
          </cell>
          <cell r="P640" t="str">
            <v>N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35</v>
          </cell>
          <cell r="W640">
            <v>0</v>
          </cell>
          <cell r="X640">
            <v>0</v>
          </cell>
          <cell r="Y640" t="b">
            <v>1</v>
          </cell>
          <cell r="Z640" t="str">
            <v>N/A</v>
          </cell>
          <cell r="AA640">
            <v>0</v>
          </cell>
          <cell r="AB640">
            <v>0</v>
          </cell>
          <cell r="AC640" t="str">
            <v>DiscIRU</v>
          </cell>
          <cell r="AD640" t="str">
            <v>N/A</v>
          </cell>
          <cell r="AE640">
            <v>0</v>
          </cell>
          <cell r="AF640">
            <v>35</v>
          </cell>
          <cell r="AG640" t="b">
            <v>0</v>
          </cell>
          <cell r="AH640" t="str">
            <v>International Bolt Ons IRU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 t="str">
            <v>DiscIRU</v>
          </cell>
          <cell r="AW640">
            <v>0</v>
          </cell>
          <cell r="AY640">
            <v>0</v>
          </cell>
          <cell r="AZ640">
            <v>35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231.45827796014652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35</v>
          </cell>
          <cell r="BO640">
            <v>0.84453641023875825</v>
          </cell>
          <cell r="BP640">
            <v>0</v>
          </cell>
          <cell r="BQ640">
            <v>35</v>
          </cell>
          <cell r="BS640">
            <v>0</v>
          </cell>
          <cell r="BT640">
            <v>0</v>
          </cell>
        </row>
        <row r="641">
          <cell r="A641" t="str">
            <v>Data Integrated IRU / iPhone Enterprise / 2GB (Legacy)</v>
          </cell>
          <cell r="B641" t="b">
            <v>0</v>
          </cell>
          <cell r="C641" t="str">
            <v>Data Integrated IRU</v>
          </cell>
          <cell r="D641">
            <v>6680488</v>
          </cell>
          <cell r="E641">
            <v>0</v>
          </cell>
          <cell r="F641" t="str">
            <v>Integrated IRU / iPhone Enterprise / 2GB (Legacy)</v>
          </cell>
          <cell r="G641" t="str">
            <v>iPhone Enterprise</v>
          </cell>
          <cell r="H641" t="str">
            <v>2GB (Legacy)</v>
          </cell>
          <cell r="I641" t="str">
            <v>Add On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 t="str">
            <v>Data Integrated IRU / iPhone Enterprise</v>
          </cell>
          <cell r="O641">
            <v>0.4</v>
          </cell>
          <cell r="P641" t="str">
            <v>N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16</v>
          </cell>
          <cell r="V641">
            <v>40</v>
          </cell>
          <cell r="W641">
            <v>0</v>
          </cell>
          <cell r="X641">
            <v>0</v>
          </cell>
          <cell r="Y641" t="b">
            <v>1</v>
          </cell>
          <cell r="Z641" t="str">
            <v>N/A</v>
          </cell>
          <cell r="AA641">
            <v>0</v>
          </cell>
          <cell r="AB641">
            <v>0</v>
          </cell>
          <cell r="AC641" t="str">
            <v>DiscIRU</v>
          </cell>
          <cell r="AD641" t="str">
            <v>N/A</v>
          </cell>
          <cell r="AE641">
            <v>0</v>
          </cell>
          <cell r="AF641">
            <v>40</v>
          </cell>
          <cell r="AG641" t="b">
            <v>0</v>
          </cell>
          <cell r="AH641" t="str">
            <v>International Bolt Ons IRU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 t="str">
            <v>DiscIRU</v>
          </cell>
          <cell r="AW641">
            <v>0</v>
          </cell>
          <cell r="AY641">
            <v>16</v>
          </cell>
          <cell r="AZ641">
            <v>40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231.45827796014652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16</v>
          </cell>
          <cell r="BN641">
            <v>40</v>
          </cell>
          <cell r="BO641">
            <v>0.75848225097167976</v>
          </cell>
          <cell r="BP641">
            <v>0</v>
          </cell>
          <cell r="BQ641">
            <v>40</v>
          </cell>
          <cell r="BS641">
            <v>0</v>
          </cell>
          <cell r="BT641">
            <v>0</v>
          </cell>
        </row>
        <row r="642">
          <cell r="A642" t="str">
            <v>Data Integrated IRU / iPhone Enterprise / 3GB</v>
          </cell>
          <cell r="B642" t="b">
            <v>0</v>
          </cell>
          <cell r="C642" t="str">
            <v>Data Integrated IRU</v>
          </cell>
          <cell r="D642">
            <v>7200472</v>
          </cell>
          <cell r="E642">
            <v>0</v>
          </cell>
          <cell r="F642" t="str">
            <v>Integrated IRU / iPhone Enterprise / 3GB</v>
          </cell>
          <cell r="G642" t="str">
            <v>iPhone Enterprise</v>
          </cell>
          <cell r="H642" t="str">
            <v>3GB</v>
          </cell>
          <cell r="I642" t="str">
            <v>Add On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 t="str">
            <v>Data Integrated IRU / iPhone Enterprise</v>
          </cell>
          <cell r="O642">
            <v>0.4</v>
          </cell>
          <cell r="P642" t="str">
            <v>N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18</v>
          </cell>
          <cell r="V642">
            <v>45</v>
          </cell>
          <cell r="W642">
            <v>0</v>
          </cell>
          <cell r="X642">
            <v>0</v>
          </cell>
          <cell r="Y642" t="b">
            <v>1</v>
          </cell>
          <cell r="Z642" t="str">
            <v>N/A</v>
          </cell>
          <cell r="AA642">
            <v>0</v>
          </cell>
          <cell r="AB642">
            <v>0</v>
          </cell>
          <cell r="AC642" t="str">
            <v>DiscIRU</v>
          </cell>
          <cell r="AD642" t="str">
            <v>N/A</v>
          </cell>
          <cell r="AE642">
            <v>0</v>
          </cell>
          <cell r="AF642">
            <v>45</v>
          </cell>
          <cell r="AG642" t="b">
            <v>0</v>
          </cell>
          <cell r="AH642" t="str">
            <v>International Bolt Ons IRU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 t="str">
            <v>DiscIRU</v>
          </cell>
          <cell r="AW642">
            <v>0</v>
          </cell>
          <cell r="AY642">
            <v>18</v>
          </cell>
          <cell r="AZ642">
            <v>45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231.45827796014652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18</v>
          </cell>
          <cell r="BN642">
            <v>45</v>
          </cell>
          <cell r="BO642">
            <v>0.75574409643531781</v>
          </cell>
          <cell r="BP642">
            <v>0</v>
          </cell>
          <cell r="BQ642">
            <v>45</v>
          </cell>
          <cell r="BS642">
            <v>0</v>
          </cell>
          <cell r="BT642">
            <v>0</v>
          </cell>
        </row>
        <row r="643">
          <cell r="A643" t="str">
            <v>Data Integrated IRU / iPhone Enterprise / 5GB</v>
          </cell>
          <cell r="B643" t="b">
            <v>0</v>
          </cell>
          <cell r="C643" t="str">
            <v>Data Integrated IRU</v>
          </cell>
          <cell r="D643">
            <v>7200473</v>
          </cell>
          <cell r="E643">
            <v>0</v>
          </cell>
          <cell r="F643" t="str">
            <v>Integrated IRU / iPhone Enterprise / 5GB</v>
          </cell>
          <cell r="G643" t="str">
            <v>iPhone Enterprise</v>
          </cell>
          <cell r="H643" t="str">
            <v>5GB</v>
          </cell>
          <cell r="I643" t="str">
            <v>Add On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 t="str">
            <v>Data Integrated IRU / iPhone Enterprise</v>
          </cell>
          <cell r="O643">
            <v>0.2</v>
          </cell>
          <cell r="P643" t="str">
            <v>N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10</v>
          </cell>
          <cell r="V643">
            <v>50</v>
          </cell>
          <cell r="W643">
            <v>0</v>
          </cell>
          <cell r="X643">
            <v>0</v>
          </cell>
          <cell r="Y643" t="b">
            <v>1</v>
          </cell>
          <cell r="Z643" t="str">
            <v>N/A</v>
          </cell>
          <cell r="AA643">
            <v>0</v>
          </cell>
          <cell r="AB643">
            <v>0</v>
          </cell>
          <cell r="AC643" t="str">
            <v>DiscIRU</v>
          </cell>
          <cell r="AD643" t="str">
            <v>N/A</v>
          </cell>
          <cell r="AE643">
            <v>0</v>
          </cell>
          <cell r="AF643">
            <v>50</v>
          </cell>
          <cell r="AG643" t="b">
            <v>0</v>
          </cell>
          <cell r="AH643" t="str">
            <v>International Bolt Ons IRU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 t="str">
            <v>DiscIRU</v>
          </cell>
          <cell r="AW643">
            <v>0</v>
          </cell>
          <cell r="AY643">
            <v>10</v>
          </cell>
          <cell r="AZ643">
            <v>50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231.45827796014652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10</v>
          </cell>
          <cell r="BN643">
            <v>50</v>
          </cell>
          <cell r="BO643">
            <v>0.69348552082950166</v>
          </cell>
          <cell r="BP643">
            <v>0</v>
          </cell>
          <cell r="BQ643">
            <v>50</v>
          </cell>
          <cell r="BS643">
            <v>0</v>
          </cell>
          <cell r="BT643">
            <v>0</v>
          </cell>
        </row>
        <row r="644">
          <cell r="A644" t="str">
            <v>Data Integrated IRU / iPhone Enterprise / Unlimited (Legacy)</v>
          </cell>
          <cell r="B644" t="b">
            <v>0</v>
          </cell>
          <cell r="C644" t="str">
            <v>Data Integrated IRU</v>
          </cell>
          <cell r="D644">
            <v>6680489</v>
          </cell>
          <cell r="E644">
            <v>0</v>
          </cell>
          <cell r="F644" t="str">
            <v>Integrated IRU / iPhone Enterprise / Unlimited (Legacy)</v>
          </cell>
          <cell r="G644" t="str">
            <v>iPhone Enterprise</v>
          </cell>
          <cell r="H644" t="str">
            <v>Unlimited (Legacy)</v>
          </cell>
          <cell r="I644" t="str">
            <v>Add On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 t="str">
            <v>Data Integrated IRU / iPhone Enterprise</v>
          </cell>
          <cell r="O644">
            <v>0</v>
          </cell>
          <cell r="P644" t="str">
            <v>N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45</v>
          </cell>
          <cell r="W644">
            <v>0</v>
          </cell>
          <cell r="X644">
            <v>0</v>
          </cell>
          <cell r="Y644" t="b">
            <v>1</v>
          </cell>
          <cell r="Z644" t="str">
            <v>N/A</v>
          </cell>
          <cell r="AA644">
            <v>0</v>
          </cell>
          <cell r="AB644">
            <v>0</v>
          </cell>
          <cell r="AC644" t="str">
            <v>DiscIRU</v>
          </cell>
          <cell r="AD644" t="str">
            <v>N/A</v>
          </cell>
          <cell r="AE644">
            <v>0</v>
          </cell>
          <cell r="AF644">
            <v>45</v>
          </cell>
          <cell r="AG644" t="b">
            <v>0</v>
          </cell>
          <cell r="AH644" t="str">
            <v>International Bolt Ons IRU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 t="str">
            <v>DiscIRU</v>
          </cell>
          <cell r="AW644">
            <v>0</v>
          </cell>
          <cell r="AY644">
            <v>0</v>
          </cell>
          <cell r="AZ644">
            <v>45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231.45827796014652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45</v>
          </cell>
          <cell r="BO644">
            <v>0.66821323745283856</v>
          </cell>
          <cell r="BP644">
            <v>0</v>
          </cell>
          <cell r="BQ644">
            <v>45</v>
          </cell>
          <cell r="BS644">
            <v>0</v>
          </cell>
          <cell r="BT644">
            <v>0</v>
          </cell>
        </row>
        <row r="645">
          <cell r="A645" t="str">
            <v>Data Integrated IRU / iPhone Enterprise Tethered / 4GB (Legacy)</v>
          </cell>
          <cell r="B645" t="b">
            <v>0</v>
          </cell>
          <cell r="C645" t="str">
            <v>Data Integrated IRU</v>
          </cell>
          <cell r="D645">
            <v>6680520</v>
          </cell>
          <cell r="E645">
            <v>0</v>
          </cell>
          <cell r="F645" t="str">
            <v>Integrated IRU / iPhone Enterprise Tethered / 4GB (Legacy)</v>
          </cell>
          <cell r="G645" t="str">
            <v>iPhone Enterprise Tethered</v>
          </cell>
          <cell r="H645" t="str">
            <v>4GB (Legacy)</v>
          </cell>
          <cell r="I645" t="str">
            <v>Add On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 t="str">
            <v>Data Integrated IRU / iPhone Enterprise Tethered</v>
          </cell>
          <cell r="O645">
            <v>1</v>
          </cell>
          <cell r="P645" t="str">
            <v>N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60</v>
          </cell>
          <cell r="V645">
            <v>60</v>
          </cell>
          <cell r="W645">
            <v>0</v>
          </cell>
          <cell r="X645">
            <v>0</v>
          </cell>
          <cell r="Y645" t="b">
            <v>1</v>
          </cell>
          <cell r="Z645" t="str">
            <v>N/A</v>
          </cell>
          <cell r="AA645">
            <v>0</v>
          </cell>
          <cell r="AB645">
            <v>0</v>
          </cell>
          <cell r="AC645" t="str">
            <v>DiscIRU</v>
          </cell>
          <cell r="AD645" t="str">
            <v>N/A</v>
          </cell>
          <cell r="AE645">
            <v>0</v>
          </cell>
          <cell r="AF645">
            <v>60</v>
          </cell>
          <cell r="AG645" t="b">
            <v>0</v>
          </cell>
          <cell r="AH645" t="str">
            <v>International Bolt Ons IRU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 t="str">
            <v>DiscIRU</v>
          </cell>
          <cell r="AW645">
            <v>0</v>
          </cell>
          <cell r="AY645">
            <v>60</v>
          </cell>
          <cell r="AZ645">
            <v>60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187.65795434744717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60</v>
          </cell>
          <cell r="BN645">
            <v>60</v>
          </cell>
          <cell r="BO645">
            <v>0.78128234797068463</v>
          </cell>
          <cell r="BP645">
            <v>0</v>
          </cell>
          <cell r="BQ645">
            <v>60</v>
          </cell>
          <cell r="BS645">
            <v>0</v>
          </cell>
          <cell r="BT645">
            <v>0</v>
          </cell>
        </row>
        <row r="646">
          <cell r="A646" t="str">
            <v>Data Integrated IRU / iPhone Enterprise Tethered / 5GB</v>
          </cell>
          <cell r="B646" t="b">
            <v>0</v>
          </cell>
          <cell r="C646" t="str">
            <v>Data Integrated IRU</v>
          </cell>
          <cell r="D646">
            <v>7200474</v>
          </cell>
          <cell r="E646">
            <v>0</v>
          </cell>
          <cell r="F646" t="str">
            <v>Integrated IRU / iPhone Enterprise Tethered / 5GB</v>
          </cell>
          <cell r="G646" t="str">
            <v>iPhone Enterprise Tethered</v>
          </cell>
          <cell r="H646" t="str">
            <v>5GB</v>
          </cell>
          <cell r="I646" t="str">
            <v>Add On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 t="str">
            <v>Data Integrated IRU / iPhone Enterprise Tethered</v>
          </cell>
          <cell r="O646">
            <v>0</v>
          </cell>
          <cell r="P646" t="str">
            <v>N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65</v>
          </cell>
          <cell r="W646">
            <v>0</v>
          </cell>
          <cell r="X646">
            <v>0</v>
          </cell>
          <cell r="Y646" t="b">
            <v>1</v>
          </cell>
          <cell r="Z646" t="str">
            <v>N/A</v>
          </cell>
          <cell r="AA646">
            <v>0</v>
          </cell>
          <cell r="AB646">
            <v>0</v>
          </cell>
          <cell r="AC646" t="str">
            <v>DiscIRU</v>
          </cell>
          <cell r="AD646" t="str">
            <v>N/A</v>
          </cell>
          <cell r="AE646">
            <v>0</v>
          </cell>
          <cell r="AF646">
            <v>65</v>
          </cell>
          <cell r="AG646" t="b">
            <v>0</v>
          </cell>
          <cell r="AH646" t="str">
            <v>International Bolt Ons IRU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 t="str">
            <v>DiscIRU</v>
          </cell>
          <cell r="AW646">
            <v>0</v>
          </cell>
          <cell r="AY646">
            <v>0</v>
          </cell>
          <cell r="AZ646">
            <v>65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187.65795434744717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65</v>
          </cell>
          <cell r="BO646">
            <v>0.66273888746491527</v>
          </cell>
          <cell r="BP646">
            <v>0</v>
          </cell>
          <cell r="BQ646">
            <v>65</v>
          </cell>
          <cell r="BS646">
            <v>0</v>
          </cell>
          <cell r="BT646">
            <v>0</v>
          </cell>
        </row>
        <row r="647">
          <cell r="A647" t="str">
            <v>Data Integrated IRU / iPhone Personal / 200MB (Legacy)</v>
          </cell>
          <cell r="B647" t="b">
            <v>0</v>
          </cell>
          <cell r="C647" t="str">
            <v>Data Integrated IRU</v>
          </cell>
          <cell r="D647">
            <v>6680525</v>
          </cell>
          <cell r="E647">
            <v>0</v>
          </cell>
          <cell r="F647" t="str">
            <v>Integrated IRU / iPhone Personal / 200MB (Legacy)</v>
          </cell>
          <cell r="G647" t="str">
            <v>iPhone Personal</v>
          </cell>
          <cell r="H647" t="str">
            <v>200MB (Legacy)</v>
          </cell>
          <cell r="I647" t="str">
            <v>Add On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 t="str">
            <v>Data Integrated IRU / iPhone Personal</v>
          </cell>
          <cell r="O647">
            <v>0</v>
          </cell>
          <cell r="P647" t="str">
            <v>N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15</v>
          </cell>
          <cell r="W647">
            <v>0</v>
          </cell>
          <cell r="X647">
            <v>0</v>
          </cell>
          <cell r="Y647" t="b">
            <v>0</v>
          </cell>
          <cell r="Z647" t="str">
            <v>N/A</v>
          </cell>
          <cell r="AA647">
            <v>0</v>
          </cell>
          <cell r="AB647">
            <v>0</v>
          </cell>
          <cell r="AC647">
            <v>0</v>
          </cell>
          <cell r="AD647" t="str">
            <v>N/A</v>
          </cell>
          <cell r="AE647">
            <v>0</v>
          </cell>
          <cell r="AF647">
            <v>15</v>
          </cell>
          <cell r="AG647" t="b">
            <v>0</v>
          </cell>
          <cell r="AH647" t="str">
            <v>International Bolt Ons IRU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 t="str">
            <v>DiscIRU</v>
          </cell>
          <cell r="AW647">
            <v>0</v>
          </cell>
          <cell r="AY647">
            <v>0</v>
          </cell>
          <cell r="AZ647">
            <v>15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231.45827796014652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15</v>
          </cell>
          <cell r="BO647">
            <v>0.71880735160577536</v>
          </cell>
          <cell r="BP647">
            <v>0</v>
          </cell>
          <cell r="BQ647">
            <v>15</v>
          </cell>
          <cell r="BS647">
            <v>0</v>
          </cell>
          <cell r="BT647">
            <v>0</v>
          </cell>
        </row>
        <row r="648">
          <cell r="A648" t="str">
            <v>Data Integrated IRU / iPhone Personal / 300MB</v>
          </cell>
          <cell r="B648" t="b">
            <v>0</v>
          </cell>
          <cell r="C648" t="str">
            <v>Data Integrated IRU</v>
          </cell>
          <cell r="D648">
            <v>7200475</v>
          </cell>
          <cell r="E648">
            <v>0</v>
          </cell>
          <cell r="F648" t="str">
            <v>Integrated IRU / iPhone Personal / 300MB</v>
          </cell>
          <cell r="G648" t="str">
            <v>iPhone Personal</v>
          </cell>
          <cell r="H648" t="str">
            <v>300MB</v>
          </cell>
          <cell r="I648" t="str">
            <v>Add On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 t="str">
            <v>Data Integrated IRU / iPhone Personal</v>
          </cell>
          <cell r="O648">
            <v>0</v>
          </cell>
          <cell r="P648" t="str">
            <v>N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20</v>
          </cell>
          <cell r="W648">
            <v>0</v>
          </cell>
          <cell r="X648">
            <v>0</v>
          </cell>
          <cell r="Y648" t="b">
            <v>0</v>
          </cell>
          <cell r="Z648" t="str">
            <v>N/A</v>
          </cell>
          <cell r="AA648">
            <v>0</v>
          </cell>
          <cell r="AB648">
            <v>0</v>
          </cell>
          <cell r="AC648">
            <v>0</v>
          </cell>
          <cell r="AD648" t="str">
            <v>N/A</v>
          </cell>
          <cell r="AE648">
            <v>0</v>
          </cell>
          <cell r="AF648">
            <v>20</v>
          </cell>
          <cell r="AG648" t="b">
            <v>0</v>
          </cell>
          <cell r="AH648" t="str">
            <v>International Bolt Ons IRU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 t="str">
            <v>DiscIRU</v>
          </cell>
          <cell r="AW648">
            <v>0</v>
          </cell>
          <cell r="AY648">
            <v>0</v>
          </cell>
          <cell r="AZ648">
            <v>20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231.45827796014652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20</v>
          </cell>
          <cell r="BO648">
            <v>0.74398293579771191</v>
          </cell>
          <cell r="BP648">
            <v>0</v>
          </cell>
          <cell r="BQ648">
            <v>20</v>
          </cell>
          <cell r="BS648">
            <v>0</v>
          </cell>
          <cell r="BT648">
            <v>0</v>
          </cell>
        </row>
        <row r="649">
          <cell r="A649" t="str">
            <v>Data Integrated IRU / iPhone Personal / 2GB (Legacy)</v>
          </cell>
          <cell r="B649" t="b">
            <v>0</v>
          </cell>
          <cell r="C649" t="str">
            <v>Data Integrated IRU</v>
          </cell>
          <cell r="D649">
            <v>6680492</v>
          </cell>
          <cell r="E649">
            <v>0</v>
          </cell>
          <cell r="F649" t="str">
            <v>Integrated IRU / iPhone Personal / 2GB (Legacy)</v>
          </cell>
          <cell r="G649" t="str">
            <v>iPhone Personal</v>
          </cell>
          <cell r="H649" t="str">
            <v>2GB (Legacy)</v>
          </cell>
          <cell r="I649" t="str">
            <v>Add On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 t="str">
            <v>Data Integrated IRU / iPhone Personal</v>
          </cell>
          <cell r="O649">
            <v>0.4</v>
          </cell>
          <cell r="P649" t="str">
            <v>N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10</v>
          </cell>
          <cell r="V649">
            <v>25</v>
          </cell>
          <cell r="W649">
            <v>0</v>
          </cell>
          <cell r="X649">
            <v>0</v>
          </cell>
          <cell r="Y649" t="b">
            <v>1</v>
          </cell>
          <cell r="Z649" t="str">
            <v>N/A</v>
          </cell>
          <cell r="AA649">
            <v>0</v>
          </cell>
          <cell r="AB649">
            <v>0</v>
          </cell>
          <cell r="AC649" t="str">
            <v>DiscIRU</v>
          </cell>
          <cell r="AD649" t="str">
            <v>N/A</v>
          </cell>
          <cell r="AE649">
            <v>0</v>
          </cell>
          <cell r="AF649">
            <v>25</v>
          </cell>
          <cell r="AG649" t="b">
            <v>0</v>
          </cell>
          <cell r="AH649" t="str">
            <v>International Bolt Ons IRU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 t="str">
            <v>DiscIRU</v>
          </cell>
          <cell r="AW649">
            <v>0</v>
          </cell>
          <cell r="AY649">
            <v>10</v>
          </cell>
          <cell r="AZ649">
            <v>25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231.45827796014652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10</v>
          </cell>
          <cell r="BN649">
            <v>25</v>
          </cell>
          <cell r="BO649">
            <v>0.73190995459881414</v>
          </cell>
          <cell r="BP649">
            <v>0</v>
          </cell>
          <cell r="BQ649">
            <v>25</v>
          </cell>
          <cell r="BS649">
            <v>0</v>
          </cell>
          <cell r="BT649">
            <v>0</v>
          </cell>
        </row>
        <row r="650">
          <cell r="A650" t="str">
            <v>Data Integrated IRU / iPhone Personal / 3GB</v>
          </cell>
          <cell r="B650" t="b">
            <v>0</v>
          </cell>
          <cell r="C650" t="str">
            <v>Data Integrated IRU</v>
          </cell>
          <cell r="D650">
            <v>7200476</v>
          </cell>
          <cell r="E650">
            <v>0</v>
          </cell>
          <cell r="F650" t="str">
            <v>Integrated IRU / iPhone Personal / 3GB</v>
          </cell>
          <cell r="G650" t="str">
            <v>iPhone Personal</v>
          </cell>
          <cell r="H650" t="str">
            <v>3GB</v>
          </cell>
          <cell r="I650" t="str">
            <v>Add On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 t="str">
            <v>Data Integrated IRU / iPhone Personal</v>
          </cell>
          <cell r="O650">
            <v>0.4</v>
          </cell>
          <cell r="P650" t="str">
            <v>N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12</v>
          </cell>
          <cell r="V650">
            <v>30</v>
          </cell>
          <cell r="W650">
            <v>0</v>
          </cell>
          <cell r="X650">
            <v>0</v>
          </cell>
          <cell r="Y650" t="b">
            <v>1</v>
          </cell>
          <cell r="Z650" t="str">
            <v>N/A</v>
          </cell>
          <cell r="AA650">
            <v>0</v>
          </cell>
          <cell r="AB650">
            <v>0</v>
          </cell>
          <cell r="AC650">
            <v>0</v>
          </cell>
          <cell r="AD650" t="str">
            <v>N/A</v>
          </cell>
          <cell r="AE650">
            <v>0</v>
          </cell>
          <cell r="AF650">
            <v>30</v>
          </cell>
          <cell r="AG650" t="b">
            <v>0</v>
          </cell>
          <cell r="AH650" t="str">
            <v>International Bolt Ons IRU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 t="str">
            <v>DiscIRU</v>
          </cell>
          <cell r="AW650">
            <v>0</v>
          </cell>
          <cell r="AY650">
            <v>12</v>
          </cell>
          <cell r="AZ650">
            <v>30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231.45827796014652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12</v>
          </cell>
          <cell r="BN650">
            <v>30</v>
          </cell>
          <cell r="BO650">
            <v>0.67314810904324207</v>
          </cell>
          <cell r="BP650">
            <v>0</v>
          </cell>
          <cell r="BQ650">
            <v>30</v>
          </cell>
          <cell r="BS650">
            <v>0</v>
          </cell>
          <cell r="BT650">
            <v>0</v>
          </cell>
        </row>
        <row r="651">
          <cell r="A651" t="str">
            <v>Data Integrated IRU / iPhone Personal / Unlimited (Legacy)</v>
          </cell>
          <cell r="B651" t="b">
            <v>0</v>
          </cell>
          <cell r="C651" t="str">
            <v>Data Integrated IRU</v>
          </cell>
          <cell r="D651">
            <v>6680493</v>
          </cell>
          <cell r="E651">
            <v>0</v>
          </cell>
          <cell r="F651" t="str">
            <v>Integrated IRU / iPhone Personal / Unlimited (Legacy)</v>
          </cell>
          <cell r="G651" t="str">
            <v>iPhone Personal</v>
          </cell>
          <cell r="H651" t="str">
            <v>Unlimited (Legacy)</v>
          </cell>
          <cell r="I651" t="str">
            <v>Add On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 t="str">
            <v>Data Integrated IRU / iPhone Personal</v>
          </cell>
          <cell r="O651">
            <v>0.2</v>
          </cell>
          <cell r="P651" t="str">
            <v>N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6</v>
          </cell>
          <cell r="V651">
            <v>30</v>
          </cell>
          <cell r="W651">
            <v>0</v>
          </cell>
          <cell r="X651">
            <v>0</v>
          </cell>
          <cell r="Y651" t="b">
            <v>1</v>
          </cell>
          <cell r="Z651" t="str">
            <v>N/A</v>
          </cell>
          <cell r="AA651">
            <v>0</v>
          </cell>
          <cell r="AB651">
            <v>0</v>
          </cell>
          <cell r="AC651" t="str">
            <v>DiscIRU</v>
          </cell>
          <cell r="AD651" t="str">
            <v>N/A</v>
          </cell>
          <cell r="AE651">
            <v>0</v>
          </cell>
          <cell r="AF651">
            <v>30</v>
          </cell>
          <cell r="AG651" t="b">
            <v>0</v>
          </cell>
          <cell r="AH651" t="str">
            <v>International Bolt Ons IRU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 t="str">
            <v>DiscIRU</v>
          </cell>
          <cell r="AW651">
            <v>0</v>
          </cell>
          <cell r="AY651">
            <v>6</v>
          </cell>
          <cell r="AZ651">
            <v>30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231.45827796014652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>
            <v>6</v>
          </cell>
          <cell r="BN651">
            <v>30</v>
          </cell>
          <cell r="BO651">
            <v>0.5418518205695233</v>
          </cell>
          <cell r="BP651">
            <v>0</v>
          </cell>
          <cell r="BQ651">
            <v>30</v>
          </cell>
          <cell r="BS651">
            <v>0</v>
          </cell>
          <cell r="BT651">
            <v>0</v>
          </cell>
        </row>
        <row r="652">
          <cell r="A652" t="str">
            <v>Data Integrated IRU / iPhone Personal Tethered / 4GB (Legacy)</v>
          </cell>
          <cell r="B652" t="b">
            <v>0</v>
          </cell>
          <cell r="C652" t="str">
            <v>Data Integrated IRU</v>
          </cell>
          <cell r="D652">
            <v>6680523</v>
          </cell>
          <cell r="E652">
            <v>0</v>
          </cell>
          <cell r="F652" t="str">
            <v>Integrated IRU / iPhone Personal Tethered / 4GB (Legacy)</v>
          </cell>
          <cell r="G652" t="str">
            <v>iPhone Personal Tethered</v>
          </cell>
          <cell r="H652" t="str">
            <v>4GB (Legacy)</v>
          </cell>
          <cell r="I652" t="str">
            <v>Add On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 t="str">
            <v>Data Integrated IRU / iPhone Personal Tethered</v>
          </cell>
          <cell r="O652">
            <v>1</v>
          </cell>
          <cell r="P652" t="str">
            <v>N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45</v>
          </cell>
          <cell r="V652">
            <v>45</v>
          </cell>
          <cell r="W652">
            <v>0</v>
          </cell>
          <cell r="X652">
            <v>0</v>
          </cell>
          <cell r="Y652" t="b">
            <v>1</v>
          </cell>
          <cell r="Z652" t="str">
            <v>N/A</v>
          </cell>
          <cell r="AA652">
            <v>0</v>
          </cell>
          <cell r="AB652">
            <v>0</v>
          </cell>
          <cell r="AC652" t="str">
            <v>DiscIRU</v>
          </cell>
          <cell r="AD652" t="str">
            <v>N/A</v>
          </cell>
          <cell r="AE652">
            <v>0</v>
          </cell>
          <cell r="AF652">
            <v>45</v>
          </cell>
          <cell r="AG652" t="b">
            <v>0</v>
          </cell>
          <cell r="AH652" t="str">
            <v>International Bolt Ons IRU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 t="str">
            <v>DiscIRU</v>
          </cell>
          <cell r="AW652">
            <v>0</v>
          </cell>
          <cell r="AY652">
            <v>45</v>
          </cell>
          <cell r="AZ652">
            <v>45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187.65795434744717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>
            <v>45</v>
          </cell>
          <cell r="BN652">
            <v>45</v>
          </cell>
          <cell r="BO652">
            <v>0.73696145081571474</v>
          </cell>
          <cell r="BP652">
            <v>0</v>
          </cell>
          <cell r="BQ652">
            <v>45</v>
          </cell>
          <cell r="BS652">
            <v>0</v>
          </cell>
          <cell r="BT652">
            <v>0</v>
          </cell>
        </row>
        <row r="653">
          <cell r="A653" t="str">
            <v>Data Integrated IRU / iPhone Personal Tethered / 5GB</v>
          </cell>
          <cell r="B653" t="b">
            <v>0</v>
          </cell>
          <cell r="C653" t="str">
            <v>Data Integrated IRU</v>
          </cell>
          <cell r="D653">
            <v>7200477</v>
          </cell>
          <cell r="E653">
            <v>0</v>
          </cell>
          <cell r="F653" t="str">
            <v>Integrated IRU / iPhone Personal Tethered / 5GB</v>
          </cell>
          <cell r="G653" t="str">
            <v>iPhone Personal Tethered</v>
          </cell>
          <cell r="H653" t="str">
            <v>5GB</v>
          </cell>
          <cell r="I653" t="str">
            <v>Add On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 t="str">
            <v>Data Integrated IRU / iPhone Personal Tethered</v>
          </cell>
          <cell r="O653">
            <v>0</v>
          </cell>
          <cell r="P653" t="str">
            <v>N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50</v>
          </cell>
          <cell r="W653">
            <v>0</v>
          </cell>
          <cell r="X653">
            <v>0</v>
          </cell>
          <cell r="Y653" t="b">
            <v>1</v>
          </cell>
          <cell r="Z653" t="str">
            <v>N/A</v>
          </cell>
          <cell r="AA653">
            <v>0</v>
          </cell>
          <cell r="AB653">
            <v>0</v>
          </cell>
          <cell r="AC653" t="str">
            <v>DiscIRU</v>
          </cell>
          <cell r="AD653" t="str">
            <v>N/A</v>
          </cell>
          <cell r="AE653">
            <v>0</v>
          </cell>
          <cell r="AF653">
            <v>50</v>
          </cell>
          <cell r="AG653" t="b">
            <v>0</v>
          </cell>
          <cell r="AH653" t="str">
            <v>International Bolt Ons IRU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 t="str">
            <v>DiscIRU</v>
          </cell>
          <cell r="AW653">
            <v>0</v>
          </cell>
          <cell r="AY653">
            <v>0</v>
          </cell>
          <cell r="AZ653">
            <v>50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187.65795434744717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50</v>
          </cell>
          <cell r="BO653">
            <v>0.5872870418737115</v>
          </cell>
          <cell r="BP653">
            <v>0</v>
          </cell>
          <cell r="BQ653">
            <v>50</v>
          </cell>
          <cell r="BS653">
            <v>0</v>
          </cell>
          <cell r="BT653">
            <v>0</v>
          </cell>
        </row>
        <row r="654">
          <cell r="A654" t="str">
            <v>Data Integrated IRU / Smartphone Enterprise / 2GB (Legacy)</v>
          </cell>
          <cell r="B654" t="b">
            <v>0</v>
          </cell>
          <cell r="C654" t="str">
            <v>Data Integrated IRU</v>
          </cell>
          <cell r="D654">
            <v>6680502</v>
          </cell>
          <cell r="E654">
            <v>0</v>
          </cell>
          <cell r="F654" t="str">
            <v>Integrated IRU / Smartphone Enterprise / 2GB (Legacy)</v>
          </cell>
          <cell r="G654" t="str">
            <v>Smartphone Enterprise</v>
          </cell>
          <cell r="H654" t="str">
            <v>2GB (Legacy)</v>
          </cell>
          <cell r="I654" t="str">
            <v>Add On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 t="str">
            <v>Data Integrated IRU / Smartphone Enterprise</v>
          </cell>
          <cell r="O654">
            <v>0.2</v>
          </cell>
          <cell r="P654" t="str">
            <v>N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8</v>
          </cell>
          <cell r="V654">
            <v>40</v>
          </cell>
          <cell r="W654">
            <v>0</v>
          </cell>
          <cell r="X654">
            <v>0</v>
          </cell>
          <cell r="Y654" t="b">
            <v>1</v>
          </cell>
          <cell r="Z654" t="str">
            <v>N/A</v>
          </cell>
          <cell r="AA654">
            <v>0</v>
          </cell>
          <cell r="AB654">
            <v>0</v>
          </cell>
          <cell r="AC654" t="str">
            <v>DiscIRU</v>
          </cell>
          <cell r="AD654" t="str">
            <v>N/A</v>
          </cell>
          <cell r="AE654">
            <v>0</v>
          </cell>
          <cell r="AF654">
            <v>40</v>
          </cell>
          <cell r="AG654" t="b">
            <v>0</v>
          </cell>
          <cell r="AH654" t="str">
            <v>International Bolt Ons IRU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 t="str">
            <v>DiscIRU</v>
          </cell>
          <cell r="AW654">
            <v>0</v>
          </cell>
          <cell r="AY654">
            <v>8</v>
          </cell>
          <cell r="AZ654">
            <v>40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172.63530184277082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8</v>
          </cell>
          <cell r="BN654">
            <v>40</v>
          </cell>
          <cell r="BO654">
            <v>0.77815880024385098</v>
          </cell>
          <cell r="BP654">
            <v>0</v>
          </cell>
          <cell r="BQ654">
            <v>40</v>
          </cell>
          <cell r="BS654">
            <v>0</v>
          </cell>
          <cell r="BT654">
            <v>0</v>
          </cell>
        </row>
        <row r="655">
          <cell r="A655" t="str">
            <v>Data Integrated IRU / Smartphone Enterprise / 3GB</v>
          </cell>
          <cell r="B655" t="b">
            <v>0</v>
          </cell>
          <cell r="C655" t="str">
            <v>Data Integrated IRU</v>
          </cell>
          <cell r="D655">
            <v>7200478</v>
          </cell>
          <cell r="E655">
            <v>0</v>
          </cell>
          <cell r="F655" t="str">
            <v>Integrated IRU / Smartphone Enterprise / 3GB</v>
          </cell>
          <cell r="G655" t="str">
            <v>Smartphone Enterprise</v>
          </cell>
          <cell r="H655" t="str">
            <v>3GB</v>
          </cell>
          <cell r="I655" t="str">
            <v>Add On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 t="str">
            <v>Data Integrated IRU / Smartphone Enterprise</v>
          </cell>
          <cell r="O655">
            <v>0.4</v>
          </cell>
          <cell r="P655" t="str">
            <v>N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18</v>
          </cell>
          <cell r="V655">
            <v>45</v>
          </cell>
          <cell r="W655">
            <v>0</v>
          </cell>
          <cell r="X655">
            <v>0</v>
          </cell>
          <cell r="Y655" t="b">
            <v>1</v>
          </cell>
          <cell r="Z655" t="str">
            <v>N/A</v>
          </cell>
          <cell r="AA655">
            <v>0</v>
          </cell>
          <cell r="AB655">
            <v>0</v>
          </cell>
          <cell r="AC655" t="str">
            <v>DiscIRU</v>
          </cell>
          <cell r="AD655" t="str">
            <v>N/A</v>
          </cell>
          <cell r="AE655">
            <v>0</v>
          </cell>
          <cell r="AF655">
            <v>45</v>
          </cell>
          <cell r="AG655" t="b">
            <v>0</v>
          </cell>
          <cell r="AH655" t="str">
            <v>International Bolt Ons IRU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 t="str">
            <v>DiscIRU</v>
          </cell>
          <cell r="AW655">
            <v>0</v>
          </cell>
          <cell r="AY655">
            <v>18</v>
          </cell>
          <cell r="AZ655">
            <v>45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172.63530184277082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18</v>
          </cell>
          <cell r="BN655">
            <v>45</v>
          </cell>
          <cell r="BO655">
            <v>0.7404814348091362</v>
          </cell>
          <cell r="BP655">
            <v>0</v>
          </cell>
          <cell r="BQ655">
            <v>45</v>
          </cell>
          <cell r="BS655">
            <v>0</v>
          </cell>
          <cell r="BT655">
            <v>0</v>
          </cell>
        </row>
        <row r="656">
          <cell r="A656" t="str">
            <v>Data Integrated IRU / Smartphone Enterprise / 5GB</v>
          </cell>
          <cell r="B656" t="b">
            <v>0</v>
          </cell>
          <cell r="C656" t="str">
            <v>Data Integrated IRU</v>
          </cell>
          <cell r="D656">
            <v>7200479</v>
          </cell>
          <cell r="E656">
            <v>0</v>
          </cell>
          <cell r="F656" t="str">
            <v>Integrated IRU / Smartphone Enterprise / 5GB</v>
          </cell>
          <cell r="G656" t="str">
            <v>Smartphone Enterprise</v>
          </cell>
          <cell r="H656" t="str">
            <v>5GB</v>
          </cell>
          <cell r="I656" t="str">
            <v>Add On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 t="str">
            <v>Data Integrated IRU / Smartphone Enterprise</v>
          </cell>
          <cell r="O656">
            <v>0.2</v>
          </cell>
          <cell r="P656" t="str">
            <v>N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10</v>
          </cell>
          <cell r="V656">
            <v>50</v>
          </cell>
          <cell r="W656">
            <v>0</v>
          </cell>
          <cell r="X656">
            <v>0</v>
          </cell>
          <cell r="Y656" t="b">
            <v>1</v>
          </cell>
          <cell r="Z656" t="str">
            <v>N/A</v>
          </cell>
          <cell r="AA656">
            <v>0</v>
          </cell>
          <cell r="AB656">
            <v>0</v>
          </cell>
          <cell r="AC656" t="str">
            <v>DiscIRU</v>
          </cell>
          <cell r="AD656" t="str">
            <v>N/A</v>
          </cell>
          <cell r="AE656">
            <v>0</v>
          </cell>
          <cell r="AF656">
            <v>50</v>
          </cell>
          <cell r="AG656" t="b">
            <v>0</v>
          </cell>
          <cell r="AH656" t="str">
            <v>International Bolt Ons IRU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 t="str">
            <v>DiscIRU</v>
          </cell>
          <cell r="AW656">
            <v>0</v>
          </cell>
          <cell r="AY656">
            <v>10</v>
          </cell>
          <cell r="AZ656">
            <v>50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172.63530184277082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10</v>
          </cell>
          <cell r="BN656">
            <v>50</v>
          </cell>
          <cell r="BO656">
            <v>0.70738537597070561</v>
          </cell>
          <cell r="BP656">
            <v>0</v>
          </cell>
          <cell r="BQ656">
            <v>50</v>
          </cell>
          <cell r="BS656">
            <v>0</v>
          </cell>
          <cell r="BT656">
            <v>0</v>
          </cell>
        </row>
        <row r="657">
          <cell r="A657" t="str">
            <v>Data Integrated IRU / Smartphone Enterprise / Unlimited (Legacy)</v>
          </cell>
          <cell r="B657" t="b">
            <v>0</v>
          </cell>
          <cell r="C657" t="str">
            <v>Data Integrated IRU</v>
          </cell>
          <cell r="D657">
            <v>6680503</v>
          </cell>
          <cell r="E657">
            <v>0</v>
          </cell>
          <cell r="F657" t="str">
            <v>Integrated IRU / Smartphone Enterprise / Unlimited (Legacy)</v>
          </cell>
          <cell r="G657" t="str">
            <v>Smartphone Enterprise</v>
          </cell>
          <cell r="H657" t="str">
            <v>Unlimited (Legacy)</v>
          </cell>
          <cell r="I657" t="str">
            <v>Add On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 t="str">
            <v>Data Integrated IRU / Smartphone Enterprise</v>
          </cell>
          <cell r="O657">
            <v>0.2</v>
          </cell>
          <cell r="P657" t="str">
            <v>N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8</v>
          </cell>
          <cell r="V657">
            <v>40</v>
          </cell>
          <cell r="W657">
            <v>0</v>
          </cell>
          <cell r="X657">
            <v>0</v>
          </cell>
          <cell r="Y657" t="b">
            <v>1</v>
          </cell>
          <cell r="Z657" t="str">
            <v>N/A</v>
          </cell>
          <cell r="AA657">
            <v>0</v>
          </cell>
          <cell r="AB657">
            <v>0</v>
          </cell>
          <cell r="AC657" t="str">
            <v>DiscIRU</v>
          </cell>
          <cell r="AD657" t="str">
            <v>N/A</v>
          </cell>
          <cell r="AE657">
            <v>0</v>
          </cell>
          <cell r="AF657">
            <v>40</v>
          </cell>
          <cell r="AG657" t="b">
            <v>0</v>
          </cell>
          <cell r="AH657" t="str">
            <v>International Bolt Ons IRU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 t="str">
            <v>DiscIRU</v>
          </cell>
          <cell r="AW657">
            <v>0</v>
          </cell>
          <cell r="AY657">
            <v>8</v>
          </cell>
          <cell r="AZ657">
            <v>40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172.63530184277082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8</v>
          </cell>
          <cell r="BN657">
            <v>40</v>
          </cell>
          <cell r="BO657">
            <v>0.56398172967109761</v>
          </cell>
          <cell r="BP657">
            <v>0</v>
          </cell>
          <cell r="BQ657">
            <v>40</v>
          </cell>
          <cell r="BS657">
            <v>0</v>
          </cell>
          <cell r="BT657">
            <v>0</v>
          </cell>
        </row>
        <row r="658">
          <cell r="A658" t="str">
            <v>Data Integrated IRU / Smartphone Enterprise Tethered / 4GB (Legacy)</v>
          </cell>
          <cell r="B658" t="b">
            <v>0</v>
          </cell>
          <cell r="C658" t="str">
            <v>Data Integrated IRU</v>
          </cell>
          <cell r="D658">
            <v>6680530</v>
          </cell>
          <cell r="E658">
            <v>0</v>
          </cell>
          <cell r="F658" t="str">
            <v>Integrated IRU / Smartphone Enterprise Tethered / 4GB (Legacy)</v>
          </cell>
          <cell r="G658" t="str">
            <v>Smartphone Enterprise Tethered</v>
          </cell>
          <cell r="H658" t="str">
            <v>4GB (Legacy)</v>
          </cell>
          <cell r="I658" t="str">
            <v>Add On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 t="str">
            <v>Data Integrated IRU / Smartphone Enterprise Tethered</v>
          </cell>
          <cell r="O658">
            <v>0</v>
          </cell>
          <cell r="P658" t="str">
            <v>N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60</v>
          </cell>
          <cell r="W658">
            <v>0</v>
          </cell>
          <cell r="X658">
            <v>0</v>
          </cell>
          <cell r="Y658" t="b">
            <v>1</v>
          </cell>
          <cell r="Z658" t="str">
            <v>N/A</v>
          </cell>
          <cell r="AA658">
            <v>0</v>
          </cell>
          <cell r="AB658">
            <v>0</v>
          </cell>
          <cell r="AC658" t="str">
            <v>DiscIRU</v>
          </cell>
          <cell r="AD658" t="str">
            <v>N/A</v>
          </cell>
          <cell r="AE658">
            <v>0</v>
          </cell>
          <cell r="AF658">
            <v>60</v>
          </cell>
          <cell r="AG658" t="b">
            <v>0</v>
          </cell>
          <cell r="AH658" t="str">
            <v>International Bolt Ons IRU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 t="str">
            <v>DiscIRU</v>
          </cell>
          <cell r="AW658">
            <v>0</v>
          </cell>
          <cell r="AY658">
            <v>0</v>
          </cell>
          <cell r="AZ658">
            <v>60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106.88942751615878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L658">
            <v>0</v>
          </cell>
          <cell r="BM658">
            <v>0</v>
          </cell>
          <cell r="BN658">
            <v>60</v>
          </cell>
          <cell r="BO658">
            <v>0.64787612059866295</v>
          </cell>
          <cell r="BP658">
            <v>0</v>
          </cell>
          <cell r="BQ658">
            <v>60</v>
          </cell>
          <cell r="BS658">
            <v>0</v>
          </cell>
          <cell r="BT658">
            <v>0</v>
          </cell>
        </row>
        <row r="659">
          <cell r="A659" t="str">
            <v>Data Integrated IRU / Smartphone Enterprise Tethered / 5GB</v>
          </cell>
          <cell r="B659" t="b">
            <v>0</v>
          </cell>
          <cell r="C659" t="str">
            <v>Data Integrated IRU</v>
          </cell>
          <cell r="D659">
            <v>7200480</v>
          </cell>
          <cell r="E659">
            <v>0</v>
          </cell>
          <cell r="F659" t="str">
            <v>Integrated IRU / Smartphone Enterprise Tethered / 5GB</v>
          </cell>
          <cell r="G659" t="str">
            <v>Smartphone Enterprise Tethered</v>
          </cell>
          <cell r="H659" t="str">
            <v>5GB</v>
          </cell>
          <cell r="I659" t="str">
            <v>Add On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 t="str">
            <v>Data Integrated IRU / Smartphone Enterprise Tethered</v>
          </cell>
          <cell r="O659">
            <v>0.8</v>
          </cell>
          <cell r="P659" t="str">
            <v>N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52</v>
          </cell>
          <cell r="V659">
            <v>65</v>
          </cell>
          <cell r="W659">
            <v>0</v>
          </cell>
          <cell r="X659">
            <v>0</v>
          </cell>
          <cell r="Y659" t="b">
            <v>1</v>
          </cell>
          <cell r="Z659" t="str">
            <v>N/A</v>
          </cell>
          <cell r="AA659">
            <v>0</v>
          </cell>
          <cell r="AB659">
            <v>0</v>
          </cell>
          <cell r="AC659" t="str">
            <v>DiscIRU</v>
          </cell>
          <cell r="AD659" t="str">
            <v>N/A</v>
          </cell>
          <cell r="AE659">
            <v>0</v>
          </cell>
          <cell r="AF659">
            <v>65</v>
          </cell>
          <cell r="AG659" t="b">
            <v>0</v>
          </cell>
          <cell r="AH659" t="str">
            <v>International Bolt Ons IRU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 t="str">
            <v>DiscIRU</v>
          </cell>
          <cell r="AW659">
            <v>0</v>
          </cell>
          <cell r="AY659">
            <v>52</v>
          </cell>
          <cell r="AZ659">
            <v>65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106.88942751615878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52</v>
          </cell>
          <cell r="BN659">
            <v>65</v>
          </cell>
          <cell r="BO659">
            <v>0.66720625153512692</v>
          </cell>
          <cell r="BP659">
            <v>0</v>
          </cell>
          <cell r="BQ659">
            <v>65</v>
          </cell>
          <cell r="BS659">
            <v>0</v>
          </cell>
          <cell r="BT659">
            <v>0</v>
          </cell>
        </row>
        <row r="660">
          <cell r="A660" t="str">
            <v>Data Integrated IRU / Smartphone Enterprise Tethered / Unlimited (Legacy)</v>
          </cell>
          <cell r="B660" t="b">
            <v>0</v>
          </cell>
          <cell r="C660" t="str">
            <v>Data Integrated IRU</v>
          </cell>
          <cell r="D660">
            <v>6680537</v>
          </cell>
          <cell r="E660">
            <v>0</v>
          </cell>
          <cell r="F660" t="str">
            <v>Integrated IRU / Smartphone Enterprise Tethered / Unlimited (Legacy)</v>
          </cell>
          <cell r="G660" t="str">
            <v>Smartphone Enterprise Tethered</v>
          </cell>
          <cell r="H660" t="str">
            <v>Unlimited (Legacy)</v>
          </cell>
          <cell r="I660" t="str">
            <v>Add On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 t="str">
            <v>Data Integrated IRU / Smartphone Enterprise Tethered</v>
          </cell>
          <cell r="O660">
            <v>0.2</v>
          </cell>
          <cell r="P660" t="str">
            <v>N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12</v>
          </cell>
          <cell r="V660">
            <v>60</v>
          </cell>
          <cell r="W660">
            <v>0</v>
          </cell>
          <cell r="X660">
            <v>0</v>
          </cell>
          <cell r="Y660" t="b">
            <v>1</v>
          </cell>
          <cell r="Z660" t="str">
            <v>N/A</v>
          </cell>
          <cell r="AA660">
            <v>0</v>
          </cell>
          <cell r="AB660">
            <v>0</v>
          </cell>
          <cell r="AC660" t="str">
            <v>DiscIRU</v>
          </cell>
          <cell r="AD660" t="str">
            <v>N/A</v>
          </cell>
          <cell r="AE660">
            <v>0</v>
          </cell>
          <cell r="AF660">
            <v>60</v>
          </cell>
          <cell r="AG660" t="b">
            <v>0</v>
          </cell>
          <cell r="AH660" t="str">
            <v>International Bolt Ons IRU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 t="str">
            <v>DiscIRU</v>
          </cell>
          <cell r="AW660">
            <v>0</v>
          </cell>
          <cell r="AY660">
            <v>12</v>
          </cell>
          <cell r="AZ660">
            <v>60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106.88942751615878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12</v>
          </cell>
          <cell r="BN660">
            <v>60</v>
          </cell>
          <cell r="BO660">
            <v>0.63146408453944802</v>
          </cell>
          <cell r="BP660">
            <v>0</v>
          </cell>
          <cell r="BQ660">
            <v>60</v>
          </cell>
          <cell r="BS660">
            <v>0</v>
          </cell>
          <cell r="BT660">
            <v>0</v>
          </cell>
        </row>
        <row r="661">
          <cell r="A661" t="str">
            <v>Data Integrated IRU / Smartphone Personal / 200MB (Legacy)</v>
          </cell>
          <cell r="B661" t="b">
            <v>0</v>
          </cell>
          <cell r="C661" t="str">
            <v>Data Integrated IRU</v>
          </cell>
          <cell r="D661">
            <v>6680560</v>
          </cell>
          <cell r="E661">
            <v>0</v>
          </cell>
          <cell r="F661" t="str">
            <v>Integrated IRU / Smartphone Personal / 200MB (Legacy)</v>
          </cell>
          <cell r="G661" t="str">
            <v>Smartphone Personal</v>
          </cell>
          <cell r="H661" t="str">
            <v>200MB (Legacy)</v>
          </cell>
          <cell r="I661" t="str">
            <v>Add On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 t="str">
            <v>Data Integrated IRU / Smartphone Personal</v>
          </cell>
          <cell r="O661">
            <v>0</v>
          </cell>
          <cell r="P661" t="str">
            <v>N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15</v>
          </cell>
          <cell r="W661">
            <v>0</v>
          </cell>
          <cell r="X661">
            <v>0</v>
          </cell>
          <cell r="Y661" t="b">
            <v>1</v>
          </cell>
          <cell r="Z661" t="str">
            <v>N/A</v>
          </cell>
          <cell r="AA661">
            <v>0</v>
          </cell>
          <cell r="AB661">
            <v>0</v>
          </cell>
          <cell r="AC661">
            <v>0</v>
          </cell>
          <cell r="AD661" t="str">
            <v>N/A</v>
          </cell>
          <cell r="AE661">
            <v>0</v>
          </cell>
          <cell r="AF661">
            <v>15</v>
          </cell>
          <cell r="AG661" t="b">
            <v>0</v>
          </cell>
          <cell r="AH661" t="str">
            <v>International Bolt Ons IRU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 t="str">
            <v>DiscIRU</v>
          </cell>
          <cell r="AW661">
            <v>0</v>
          </cell>
          <cell r="AY661">
            <v>0</v>
          </cell>
          <cell r="AZ661">
            <v>15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172.63530184277082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15</v>
          </cell>
          <cell r="BO661">
            <v>0.70456283833993283</v>
          </cell>
          <cell r="BP661">
            <v>0</v>
          </cell>
          <cell r="BQ661">
            <v>15</v>
          </cell>
          <cell r="BS661">
            <v>0</v>
          </cell>
          <cell r="BT661">
            <v>0</v>
          </cell>
        </row>
        <row r="662">
          <cell r="A662" t="str">
            <v>Data Integrated IRU / Smartphone Personal / 300MB</v>
          </cell>
          <cell r="B662" t="b">
            <v>0</v>
          </cell>
          <cell r="C662" t="str">
            <v>Data Integrated IRU</v>
          </cell>
          <cell r="D662">
            <v>7200481</v>
          </cell>
          <cell r="E662">
            <v>0</v>
          </cell>
          <cell r="F662" t="str">
            <v>Integrated IRU / Smartphone Personal / 300MB</v>
          </cell>
          <cell r="G662" t="str">
            <v>Smartphone Personal</v>
          </cell>
          <cell r="H662" t="str">
            <v>300MB</v>
          </cell>
          <cell r="I662" t="str">
            <v>Add On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 t="str">
            <v>Data Integrated IRU / Smartphone Personal</v>
          </cell>
          <cell r="O662">
            <v>0</v>
          </cell>
          <cell r="P662" t="str">
            <v>N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20</v>
          </cell>
          <cell r="W662">
            <v>0</v>
          </cell>
          <cell r="X662">
            <v>0</v>
          </cell>
          <cell r="Y662" t="b">
            <v>1</v>
          </cell>
          <cell r="Z662" t="str">
            <v>N/A</v>
          </cell>
          <cell r="AA662">
            <v>0</v>
          </cell>
          <cell r="AB662">
            <v>0</v>
          </cell>
          <cell r="AC662">
            <v>0</v>
          </cell>
          <cell r="AD662" t="str">
            <v>N/A</v>
          </cell>
          <cell r="AE662">
            <v>0</v>
          </cell>
          <cell r="AF662">
            <v>20</v>
          </cell>
          <cell r="AG662" t="b">
            <v>0</v>
          </cell>
          <cell r="AH662" t="str">
            <v>International Bolt Ons IRU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 t="str">
            <v>DiscIRU</v>
          </cell>
          <cell r="AW662">
            <v>0</v>
          </cell>
          <cell r="AY662">
            <v>0</v>
          </cell>
          <cell r="AZ662">
            <v>20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172.63530184277082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20</v>
          </cell>
          <cell r="BO662">
            <v>0.73099782050266371</v>
          </cell>
          <cell r="BP662">
            <v>0</v>
          </cell>
          <cell r="BQ662">
            <v>20</v>
          </cell>
          <cell r="BS662">
            <v>0</v>
          </cell>
          <cell r="BT662">
            <v>0</v>
          </cell>
        </row>
        <row r="663">
          <cell r="A663" t="str">
            <v>Data Integrated IRU / Smartphone Personal / 2GB (Legacy)</v>
          </cell>
          <cell r="B663" t="b">
            <v>0</v>
          </cell>
          <cell r="C663" t="str">
            <v>Data Integrated IRU</v>
          </cell>
          <cell r="D663">
            <v>6680554</v>
          </cell>
          <cell r="E663">
            <v>0</v>
          </cell>
          <cell r="F663" t="str">
            <v>Integrated IRU / Smartphone Personal / 2GB (Legacy)</v>
          </cell>
          <cell r="G663" t="str">
            <v>Smartphone Personal</v>
          </cell>
          <cell r="H663" t="str">
            <v>2GB (Legacy)</v>
          </cell>
          <cell r="I663" t="str">
            <v>Add On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 t="str">
            <v>Data Integrated IRU / Smartphone Personal</v>
          </cell>
          <cell r="O663">
            <v>0.4</v>
          </cell>
          <cell r="P663" t="str">
            <v>N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10</v>
          </cell>
          <cell r="V663">
            <v>25</v>
          </cell>
          <cell r="W663">
            <v>0</v>
          </cell>
          <cell r="X663">
            <v>0</v>
          </cell>
          <cell r="Y663" t="b">
            <v>1</v>
          </cell>
          <cell r="Z663" t="str">
            <v>N/A</v>
          </cell>
          <cell r="AA663">
            <v>0</v>
          </cell>
          <cell r="AB663">
            <v>0</v>
          </cell>
          <cell r="AC663" t="str">
            <v>DiscIRU</v>
          </cell>
          <cell r="AD663" t="str">
            <v>N/A</v>
          </cell>
          <cell r="AE663">
            <v>0</v>
          </cell>
          <cell r="AF663">
            <v>25</v>
          </cell>
          <cell r="AG663" t="b">
            <v>0</v>
          </cell>
          <cell r="AH663" t="str">
            <v>International Bolt Ons IRU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 t="str">
            <v>DiscIRU</v>
          </cell>
          <cell r="AW663">
            <v>0</v>
          </cell>
          <cell r="AY663">
            <v>10</v>
          </cell>
          <cell r="AZ663">
            <v>25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172.63530184277082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10</v>
          </cell>
          <cell r="BN663">
            <v>25</v>
          </cell>
          <cell r="BO663">
            <v>0.69801659048807907</v>
          </cell>
          <cell r="BP663">
            <v>0</v>
          </cell>
          <cell r="BQ663">
            <v>25</v>
          </cell>
          <cell r="BS663">
            <v>0</v>
          </cell>
          <cell r="BT663">
            <v>0</v>
          </cell>
        </row>
        <row r="664">
          <cell r="A664" t="str">
            <v>Data Integrated IRU / Smartphone Personal / 3GB</v>
          </cell>
          <cell r="B664" t="b">
            <v>0</v>
          </cell>
          <cell r="C664" t="str">
            <v>Data Integrated IRU</v>
          </cell>
          <cell r="D664">
            <v>7200482</v>
          </cell>
          <cell r="E664">
            <v>0</v>
          </cell>
          <cell r="F664" t="str">
            <v>Integrated IRU / Smartphone Personal / 3GB</v>
          </cell>
          <cell r="G664" t="str">
            <v>Smartphone Personal</v>
          </cell>
          <cell r="H664" t="str">
            <v>3GB</v>
          </cell>
          <cell r="I664" t="str">
            <v>Add On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 t="str">
            <v>Data Integrated IRU / Smartphone Personal</v>
          </cell>
          <cell r="O664">
            <v>0.4</v>
          </cell>
          <cell r="P664" t="str">
            <v>N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12</v>
          </cell>
          <cell r="V664">
            <v>30</v>
          </cell>
          <cell r="W664">
            <v>0</v>
          </cell>
          <cell r="X664">
            <v>0</v>
          </cell>
          <cell r="Y664" t="b">
            <v>1</v>
          </cell>
          <cell r="Z664" t="str">
            <v>N/A</v>
          </cell>
          <cell r="AA664">
            <v>0</v>
          </cell>
          <cell r="AB664">
            <v>0</v>
          </cell>
          <cell r="AC664">
            <v>0</v>
          </cell>
          <cell r="AD664" t="str">
            <v>N/A</v>
          </cell>
          <cell r="AE664">
            <v>0</v>
          </cell>
          <cell r="AF664">
            <v>30</v>
          </cell>
          <cell r="AG664" t="b">
            <v>0</v>
          </cell>
          <cell r="AH664" t="str">
            <v>International Bolt Ons IRU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 t="str">
            <v>DiscIRU</v>
          </cell>
          <cell r="AW664">
            <v>0</v>
          </cell>
          <cell r="AY664">
            <v>12</v>
          </cell>
          <cell r="AZ664">
            <v>30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172.63530184277082</v>
          </cell>
          <cell r="BH664">
            <v>0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  <cell r="BM664">
            <v>12</v>
          </cell>
          <cell r="BN664">
            <v>30</v>
          </cell>
          <cell r="BO664">
            <v>0.65485757729530214</v>
          </cell>
          <cell r="BP664">
            <v>0</v>
          </cell>
          <cell r="BQ664">
            <v>30</v>
          </cell>
          <cell r="BS664">
            <v>0</v>
          </cell>
          <cell r="BT664">
            <v>0</v>
          </cell>
        </row>
        <row r="665">
          <cell r="A665" t="str">
            <v>Data Integrated IRU / Smartphone Personal / Unlimited (Legacy)</v>
          </cell>
          <cell r="B665" t="b">
            <v>0</v>
          </cell>
          <cell r="C665" t="str">
            <v>Data Integrated IRU</v>
          </cell>
          <cell r="D665">
            <v>6680559</v>
          </cell>
          <cell r="E665">
            <v>0</v>
          </cell>
          <cell r="F665" t="str">
            <v>Integrated IRU / Smartphone Personal / Unlimited (Legacy)</v>
          </cell>
          <cell r="G665" t="str">
            <v>Smartphone Personal</v>
          </cell>
          <cell r="H665" t="str">
            <v>Unlimited (Legacy)</v>
          </cell>
          <cell r="I665" t="str">
            <v>Add On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 t="str">
            <v>Data Integrated IRU / Smartphone Personal</v>
          </cell>
          <cell r="O665">
            <v>0.2</v>
          </cell>
          <cell r="P665" t="str">
            <v>N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6</v>
          </cell>
          <cell r="V665">
            <v>30</v>
          </cell>
          <cell r="W665">
            <v>0</v>
          </cell>
          <cell r="X665">
            <v>0</v>
          </cell>
          <cell r="Y665" t="b">
            <v>1</v>
          </cell>
          <cell r="Z665" t="str">
            <v>N/A</v>
          </cell>
          <cell r="AA665">
            <v>0</v>
          </cell>
          <cell r="AB665">
            <v>0</v>
          </cell>
          <cell r="AC665" t="str">
            <v>DiscIRU</v>
          </cell>
          <cell r="AD665" t="str">
            <v>N/A</v>
          </cell>
          <cell r="AE665">
            <v>0</v>
          </cell>
          <cell r="AF665">
            <v>30</v>
          </cell>
          <cell r="AG665" t="b">
            <v>0</v>
          </cell>
          <cell r="AH665" t="str">
            <v>International Bolt Ons IRU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 t="str">
            <v>DiscIRU</v>
          </cell>
          <cell r="AW665">
            <v>0</v>
          </cell>
          <cell r="AY665">
            <v>6</v>
          </cell>
          <cell r="AZ665">
            <v>30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172.63530184277082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  <cell r="BM665">
            <v>6</v>
          </cell>
          <cell r="BN665">
            <v>30</v>
          </cell>
          <cell r="BO665">
            <v>0.44806592294919534</v>
          </cell>
          <cell r="BP665">
            <v>0</v>
          </cell>
          <cell r="BQ665">
            <v>30</v>
          </cell>
          <cell r="BS665">
            <v>0</v>
          </cell>
          <cell r="BT665">
            <v>0</v>
          </cell>
        </row>
        <row r="666">
          <cell r="A666" t="str">
            <v>Data Integrated IRU / Smartphone Personal Tethered / 4GB (Legacy)</v>
          </cell>
          <cell r="B666" t="b">
            <v>0</v>
          </cell>
          <cell r="C666" t="str">
            <v>Data Integrated IRU</v>
          </cell>
          <cell r="D666">
            <v>6680526</v>
          </cell>
          <cell r="E666">
            <v>0</v>
          </cell>
          <cell r="F666" t="str">
            <v>Integrated IRU / Smartphone Personal Tethered / 4GB (Legacy)</v>
          </cell>
          <cell r="G666" t="str">
            <v>Smartphone Personal Tethered</v>
          </cell>
          <cell r="H666" t="str">
            <v>4GB (Legacy)</v>
          </cell>
          <cell r="I666" t="str">
            <v>Add On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 t="str">
            <v>Data Integrated IRU / Smartphone Personal Tethered</v>
          </cell>
          <cell r="O666">
            <v>0</v>
          </cell>
          <cell r="P666" t="str">
            <v>N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45</v>
          </cell>
          <cell r="W666">
            <v>0</v>
          </cell>
          <cell r="X666">
            <v>0</v>
          </cell>
          <cell r="Y666" t="b">
            <v>1</v>
          </cell>
          <cell r="Z666" t="str">
            <v>N/A</v>
          </cell>
          <cell r="AA666">
            <v>0</v>
          </cell>
          <cell r="AB666">
            <v>0</v>
          </cell>
          <cell r="AC666" t="str">
            <v>DiscIRU</v>
          </cell>
          <cell r="AD666" t="str">
            <v>N/A</v>
          </cell>
          <cell r="AE666">
            <v>0</v>
          </cell>
          <cell r="AF666">
            <v>45</v>
          </cell>
          <cell r="AG666" t="b">
            <v>0</v>
          </cell>
          <cell r="AH666" t="str">
            <v>International Bolt Ons IRU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 t="str">
            <v>DiscIRU</v>
          </cell>
          <cell r="AW666">
            <v>0</v>
          </cell>
          <cell r="AY666">
            <v>0</v>
          </cell>
          <cell r="AZ666">
            <v>45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106.88942751615878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45</v>
          </cell>
          <cell r="BO666">
            <v>0.56411221987398508</v>
          </cell>
          <cell r="BP666">
            <v>0</v>
          </cell>
          <cell r="BQ666">
            <v>45</v>
          </cell>
          <cell r="BS666">
            <v>0</v>
          </cell>
          <cell r="BT666">
            <v>0</v>
          </cell>
        </row>
        <row r="667">
          <cell r="A667" t="str">
            <v>Data Integrated IRU / Smartphone Personal Tethered / 5GB</v>
          </cell>
          <cell r="B667" t="b">
            <v>0</v>
          </cell>
          <cell r="C667" t="str">
            <v>Data Integrated IRU</v>
          </cell>
          <cell r="D667">
            <v>7200483</v>
          </cell>
          <cell r="E667">
            <v>0</v>
          </cell>
          <cell r="F667" t="str">
            <v>Integrated IRU / Smartphone Personal Tethered / 5GB</v>
          </cell>
          <cell r="G667" t="str">
            <v>Smartphone Personal Tethered</v>
          </cell>
          <cell r="H667" t="str">
            <v>5GB</v>
          </cell>
          <cell r="I667" t="str">
            <v>Add On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 t="str">
            <v>Data Integrated IRU / Smartphone Personal Tethered</v>
          </cell>
          <cell r="O667">
            <v>0.8</v>
          </cell>
          <cell r="P667" t="str">
            <v>N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40</v>
          </cell>
          <cell r="V667">
            <v>50</v>
          </cell>
          <cell r="W667">
            <v>0</v>
          </cell>
          <cell r="X667">
            <v>0</v>
          </cell>
          <cell r="Y667" t="b">
            <v>1</v>
          </cell>
          <cell r="Z667" t="str">
            <v>N/A</v>
          </cell>
          <cell r="AA667">
            <v>0</v>
          </cell>
          <cell r="AB667">
            <v>0</v>
          </cell>
          <cell r="AC667" t="str">
            <v>DiscIRU</v>
          </cell>
          <cell r="AD667" t="str">
            <v>N/A</v>
          </cell>
          <cell r="AE667">
            <v>0</v>
          </cell>
          <cell r="AF667">
            <v>50</v>
          </cell>
          <cell r="AG667" t="b">
            <v>0</v>
          </cell>
          <cell r="AH667" t="str">
            <v>International Bolt Ons IRU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 t="str">
            <v>DiscIRU</v>
          </cell>
          <cell r="AW667">
            <v>0</v>
          </cell>
          <cell r="AY667">
            <v>40</v>
          </cell>
          <cell r="AZ667">
            <v>50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106.88942751615878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40</v>
          </cell>
          <cell r="BN667">
            <v>50</v>
          </cell>
          <cell r="BO667">
            <v>0.59761778016385625</v>
          </cell>
          <cell r="BP667">
            <v>0</v>
          </cell>
          <cell r="BQ667">
            <v>50</v>
          </cell>
          <cell r="BS667">
            <v>0</v>
          </cell>
          <cell r="BT667">
            <v>0</v>
          </cell>
        </row>
        <row r="668">
          <cell r="A668" t="str">
            <v>Data Integrated IRU / Smartphone Personal Tethered / Unlimited (Legacy)</v>
          </cell>
          <cell r="B668" t="b">
            <v>0</v>
          </cell>
          <cell r="C668" t="str">
            <v>Data Integrated IRU</v>
          </cell>
          <cell r="D668">
            <v>6680527</v>
          </cell>
          <cell r="E668">
            <v>0</v>
          </cell>
          <cell r="F668" t="str">
            <v>Integrated IRU / Smartphone Personal Tethered / Unlimited (Legacy)</v>
          </cell>
          <cell r="G668" t="str">
            <v>Smartphone Personal Tethered</v>
          </cell>
          <cell r="H668" t="str">
            <v>Unlimited (Legacy)</v>
          </cell>
          <cell r="I668" t="str">
            <v>Add On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 t="str">
            <v>Data Integrated IRU / Smartphone Personal Tethered</v>
          </cell>
          <cell r="O668">
            <v>0.2</v>
          </cell>
          <cell r="P668" t="str">
            <v>N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12</v>
          </cell>
          <cell r="V668">
            <v>60</v>
          </cell>
          <cell r="W668">
            <v>0</v>
          </cell>
          <cell r="X668">
            <v>0</v>
          </cell>
          <cell r="Y668" t="b">
            <v>1</v>
          </cell>
          <cell r="Z668" t="str">
            <v>N/A</v>
          </cell>
          <cell r="AA668">
            <v>0</v>
          </cell>
          <cell r="AB668">
            <v>0</v>
          </cell>
          <cell r="AC668" t="str">
            <v>DiscIRU</v>
          </cell>
          <cell r="AD668" t="str">
            <v>N/A</v>
          </cell>
          <cell r="AE668">
            <v>0</v>
          </cell>
          <cell r="AF668">
            <v>60</v>
          </cell>
          <cell r="AG668" t="b">
            <v>0</v>
          </cell>
          <cell r="AH668" t="str">
            <v>International Bolt Ons IRU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 t="str">
            <v>DiscIRU</v>
          </cell>
          <cell r="AW668">
            <v>0</v>
          </cell>
          <cell r="AY668">
            <v>12</v>
          </cell>
          <cell r="AZ668">
            <v>60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106.88942751615878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12</v>
          </cell>
          <cell r="BN668">
            <v>60</v>
          </cell>
          <cell r="BO668">
            <v>0.63146408453944802</v>
          </cell>
          <cell r="BP668">
            <v>0</v>
          </cell>
          <cell r="BQ668">
            <v>60</v>
          </cell>
          <cell r="BS668">
            <v>0</v>
          </cell>
          <cell r="BT668">
            <v>0</v>
          </cell>
        </row>
        <row r="669">
          <cell r="A669" t="str">
            <v>Data Integrated IRU / Smartphone Goodlink / 4MB (Legacy)</v>
          </cell>
          <cell r="B669" t="b">
            <v>0</v>
          </cell>
          <cell r="C669" t="str">
            <v>Data Integrated IRU</v>
          </cell>
          <cell r="D669">
            <v>6680511</v>
          </cell>
          <cell r="E669">
            <v>0</v>
          </cell>
          <cell r="F669" t="str">
            <v>Integrated IRU / Smartphone Goodlink / 4MB (Legacy)</v>
          </cell>
          <cell r="G669" t="str">
            <v>Smartphone Goodlink</v>
          </cell>
          <cell r="H669" t="str">
            <v>4MB (Legacy)</v>
          </cell>
          <cell r="I669" t="str">
            <v>Add On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 t="str">
            <v>Data Integrated IRU / Smartphone Goodlink</v>
          </cell>
          <cell r="O669">
            <v>0</v>
          </cell>
          <cell r="P669" t="str">
            <v>N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34.99</v>
          </cell>
          <cell r="W669">
            <v>0</v>
          </cell>
          <cell r="X669">
            <v>0</v>
          </cell>
          <cell r="Y669" t="b">
            <v>1</v>
          </cell>
          <cell r="Z669" t="str">
            <v>N/A</v>
          </cell>
          <cell r="AA669">
            <v>0</v>
          </cell>
          <cell r="AB669">
            <v>0</v>
          </cell>
          <cell r="AC669" t="str">
            <v>DiscIRU</v>
          </cell>
          <cell r="AD669" t="str">
            <v>N/A</v>
          </cell>
          <cell r="AE669">
            <v>0</v>
          </cell>
          <cell r="AF669">
            <v>34.99</v>
          </cell>
          <cell r="AG669" t="b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4.0960000000000001</v>
          </cell>
          <cell r="AL669">
            <v>5.0000000000000001E-3</v>
          </cell>
          <cell r="AM669">
            <v>2.0480000000000002E-2</v>
          </cell>
          <cell r="AN669">
            <v>0</v>
          </cell>
          <cell r="AO669">
            <v>2.0480000000000002E-2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 t="str">
            <v>DiscIRU</v>
          </cell>
          <cell r="AW669">
            <v>0</v>
          </cell>
          <cell r="AY669">
            <v>0</v>
          </cell>
          <cell r="AZ669">
            <v>34.99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172.63530184277082</v>
          </cell>
          <cell r="BH669">
            <v>0</v>
          </cell>
          <cell r="BI669">
            <v>0</v>
          </cell>
          <cell r="BJ669">
            <v>2.0480000000000002E-2</v>
          </cell>
          <cell r="BK669">
            <v>0</v>
          </cell>
          <cell r="BL669">
            <v>0</v>
          </cell>
          <cell r="BM669">
            <v>0</v>
          </cell>
          <cell r="BN669">
            <v>35.010480000000001</v>
          </cell>
          <cell r="BO669">
            <v>0.85143417978961977</v>
          </cell>
          <cell r="BP669">
            <v>0</v>
          </cell>
          <cell r="BQ669">
            <v>34.99</v>
          </cell>
          <cell r="BS669">
            <v>0</v>
          </cell>
          <cell r="BT669">
            <v>0</v>
          </cell>
        </row>
        <row r="670">
          <cell r="A670" t="str">
            <v>Data Integrated IRU / Smartphone Goodlink / 2GB (Legacy)</v>
          </cell>
          <cell r="B670" t="b">
            <v>0</v>
          </cell>
          <cell r="C670" t="str">
            <v>Data Integrated IRU</v>
          </cell>
          <cell r="D670">
            <v>6680510</v>
          </cell>
          <cell r="E670">
            <v>0</v>
          </cell>
          <cell r="F670" t="str">
            <v>Integrated IRU / Smartphone Goodlink / 2GB (Legacy)</v>
          </cell>
          <cell r="G670" t="str">
            <v>Smartphone Goodlink</v>
          </cell>
          <cell r="H670" t="str">
            <v>2GB (Legacy)</v>
          </cell>
          <cell r="I670" t="str">
            <v>Add On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 t="str">
            <v>Data Integrated IRU / Smartphone Goodlink</v>
          </cell>
          <cell r="O670">
            <v>1</v>
          </cell>
          <cell r="P670" t="str">
            <v>N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45</v>
          </cell>
          <cell r="V670">
            <v>45</v>
          </cell>
          <cell r="W670">
            <v>0</v>
          </cell>
          <cell r="X670">
            <v>0</v>
          </cell>
          <cell r="Y670" t="b">
            <v>1</v>
          </cell>
          <cell r="Z670" t="str">
            <v>N/A</v>
          </cell>
          <cell r="AA670">
            <v>0</v>
          </cell>
          <cell r="AB670">
            <v>0</v>
          </cell>
          <cell r="AC670" t="str">
            <v>DiscIRU</v>
          </cell>
          <cell r="AD670" t="str">
            <v>N/A</v>
          </cell>
          <cell r="AE670">
            <v>0</v>
          </cell>
          <cell r="AF670">
            <v>45</v>
          </cell>
          <cell r="AG670" t="b">
            <v>0</v>
          </cell>
          <cell r="AH670" t="str">
            <v>International Bolt Ons IRU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 t="str">
            <v>DiscIRU</v>
          </cell>
          <cell r="AW670">
            <v>0</v>
          </cell>
          <cell r="AY670">
            <v>45</v>
          </cell>
          <cell r="AZ670">
            <v>45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172.63530184277082</v>
          </cell>
          <cell r="BH670">
            <v>0</v>
          </cell>
          <cell r="BI670">
            <v>0</v>
          </cell>
          <cell r="BJ670">
            <v>0</v>
          </cell>
          <cell r="BK670">
            <v>0</v>
          </cell>
          <cell r="BL670">
            <v>0</v>
          </cell>
          <cell r="BM670">
            <v>45</v>
          </cell>
          <cell r="BN670">
            <v>45</v>
          </cell>
          <cell r="BO670">
            <v>0.79299995019862346</v>
          </cell>
          <cell r="BP670">
            <v>0</v>
          </cell>
          <cell r="BQ670">
            <v>45</v>
          </cell>
          <cell r="BS670">
            <v>0</v>
          </cell>
          <cell r="BT670">
            <v>0</v>
          </cell>
        </row>
        <row r="671">
          <cell r="A671" t="str">
            <v>Data Integrated IRU / Smartphone Goodlink / Unlimited (Legacy)</v>
          </cell>
          <cell r="B671" t="b">
            <v>0</v>
          </cell>
          <cell r="C671" t="str">
            <v>Data Integrated IRU</v>
          </cell>
          <cell r="D671">
            <v>6680512</v>
          </cell>
          <cell r="E671">
            <v>0</v>
          </cell>
          <cell r="F671" t="str">
            <v>Integrated IRU / Smartphone Goodlink / Unlimited (Legacy)</v>
          </cell>
          <cell r="G671" t="str">
            <v>Smartphone Goodlink</v>
          </cell>
          <cell r="H671" t="str">
            <v>Unlimited (Legacy)</v>
          </cell>
          <cell r="I671" t="str">
            <v>Add On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 t="str">
            <v>Data Integrated IRU / Smartphone Goodlink</v>
          </cell>
          <cell r="O671">
            <v>0</v>
          </cell>
          <cell r="P671" t="str">
            <v>N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45</v>
          </cell>
          <cell r="W671">
            <v>0</v>
          </cell>
          <cell r="X671">
            <v>0</v>
          </cell>
          <cell r="Y671" t="b">
            <v>1</v>
          </cell>
          <cell r="Z671" t="str">
            <v>N/A</v>
          </cell>
          <cell r="AA671">
            <v>0</v>
          </cell>
          <cell r="AB671">
            <v>0</v>
          </cell>
          <cell r="AC671" t="str">
            <v>DiscIRU</v>
          </cell>
          <cell r="AD671" t="str">
            <v>N/A</v>
          </cell>
          <cell r="AE671">
            <v>0</v>
          </cell>
          <cell r="AF671">
            <v>45</v>
          </cell>
          <cell r="AG671" t="b">
            <v>0</v>
          </cell>
          <cell r="AH671" t="str">
            <v>International Bolt Ons IRU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 t="str">
            <v>DiscIRU</v>
          </cell>
          <cell r="AW671">
            <v>0</v>
          </cell>
          <cell r="AY671">
            <v>0</v>
          </cell>
          <cell r="AZ671">
            <v>45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172.63530184277082</v>
          </cell>
          <cell r="BH671">
            <v>0</v>
          </cell>
          <cell r="BI671">
            <v>0</v>
          </cell>
          <cell r="BJ671">
            <v>0</v>
          </cell>
          <cell r="BK671">
            <v>0</v>
          </cell>
          <cell r="BL671">
            <v>0</v>
          </cell>
          <cell r="BM671">
            <v>0</v>
          </cell>
          <cell r="BN671">
            <v>45</v>
          </cell>
          <cell r="BO671">
            <v>0.6026203319117317</v>
          </cell>
          <cell r="BP671">
            <v>0</v>
          </cell>
          <cell r="BQ671">
            <v>45</v>
          </cell>
          <cell r="BS671">
            <v>0</v>
          </cell>
          <cell r="BT671">
            <v>0</v>
          </cell>
        </row>
        <row r="672">
          <cell r="A672" t="str">
            <v>Data Integrated IRU / Smartphone Goodlink Tethered / 4GB (Legacy)</v>
          </cell>
          <cell r="B672" t="b">
            <v>0</v>
          </cell>
          <cell r="C672" t="str">
            <v>Data Integrated IRU</v>
          </cell>
          <cell r="D672">
            <v>6680540</v>
          </cell>
          <cell r="E672">
            <v>0</v>
          </cell>
          <cell r="F672" t="str">
            <v>Integrated IRU / Smartphone Goodlink Tethered / 4GB (Legacy)</v>
          </cell>
          <cell r="G672" t="str">
            <v>Smartphone Goodlink Tethered</v>
          </cell>
          <cell r="H672" t="str">
            <v>4GB (Legacy)</v>
          </cell>
          <cell r="I672" t="str">
            <v>Add On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 t="str">
            <v>Data Integrated IRU / Smartphone Goodlink Tethered</v>
          </cell>
          <cell r="O672">
            <v>1</v>
          </cell>
          <cell r="P672" t="str">
            <v>N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60</v>
          </cell>
          <cell r="V672">
            <v>60</v>
          </cell>
          <cell r="W672">
            <v>0</v>
          </cell>
          <cell r="X672">
            <v>0</v>
          </cell>
          <cell r="Y672" t="b">
            <v>1</v>
          </cell>
          <cell r="Z672" t="str">
            <v>N/A</v>
          </cell>
          <cell r="AA672">
            <v>0</v>
          </cell>
          <cell r="AB672">
            <v>0</v>
          </cell>
          <cell r="AC672" t="str">
            <v>DiscIRU</v>
          </cell>
          <cell r="AD672" t="str">
            <v>N/A</v>
          </cell>
          <cell r="AE672">
            <v>0</v>
          </cell>
          <cell r="AF672">
            <v>60</v>
          </cell>
          <cell r="AG672" t="b">
            <v>0</v>
          </cell>
          <cell r="AH672" t="str">
            <v>International Bolt Ons IRU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 t="str">
            <v>DiscIRU</v>
          </cell>
          <cell r="AW672">
            <v>0</v>
          </cell>
          <cell r="AY672">
            <v>60</v>
          </cell>
          <cell r="AZ672">
            <v>60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106.88942751615878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  <cell r="BM672">
            <v>60</v>
          </cell>
          <cell r="BN672">
            <v>60</v>
          </cell>
          <cell r="BO672">
            <v>0.64787612059866295</v>
          </cell>
          <cell r="BP672">
            <v>0</v>
          </cell>
          <cell r="BQ672">
            <v>60</v>
          </cell>
          <cell r="BS672">
            <v>0</v>
          </cell>
          <cell r="BT672">
            <v>0</v>
          </cell>
        </row>
        <row r="673">
          <cell r="A673" t="str">
            <v>Data Integrated IRU / Smartphone Goodlink Tethered / Unlimited (Legacy)</v>
          </cell>
          <cell r="B673" t="b">
            <v>0</v>
          </cell>
          <cell r="C673" t="str">
            <v>Data Integrated IRU</v>
          </cell>
          <cell r="D673">
            <v>6680544</v>
          </cell>
          <cell r="E673">
            <v>0</v>
          </cell>
          <cell r="F673" t="str">
            <v>Integrated IRU / Smartphone Goodlink Tethered / Unlimited (Legacy)</v>
          </cell>
          <cell r="G673" t="str">
            <v>Smartphone Goodlink Tethered</v>
          </cell>
          <cell r="H673" t="str">
            <v>Unlimited (Legacy)</v>
          </cell>
          <cell r="I673" t="str">
            <v>Add On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 t="str">
            <v>Data Integrated IRU / Smartphone Goodlink Tethered</v>
          </cell>
          <cell r="O673">
            <v>0</v>
          </cell>
          <cell r="P673" t="str">
            <v>N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60</v>
          </cell>
          <cell r="W673">
            <v>0</v>
          </cell>
          <cell r="X673">
            <v>0</v>
          </cell>
          <cell r="Y673" t="b">
            <v>1</v>
          </cell>
          <cell r="Z673" t="str">
            <v>N/A</v>
          </cell>
          <cell r="AA673">
            <v>0</v>
          </cell>
          <cell r="AB673">
            <v>0</v>
          </cell>
          <cell r="AC673" t="str">
            <v>DiscIRU</v>
          </cell>
          <cell r="AD673" t="str">
            <v>N/A</v>
          </cell>
          <cell r="AE673">
            <v>0</v>
          </cell>
          <cell r="AF673">
            <v>60</v>
          </cell>
          <cell r="AG673" t="b">
            <v>0</v>
          </cell>
          <cell r="AH673" t="str">
            <v>International Bolt Ons IRU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 t="str">
            <v>DiscIRU</v>
          </cell>
          <cell r="AW673">
            <v>0</v>
          </cell>
          <cell r="AY673">
            <v>0</v>
          </cell>
          <cell r="AZ673">
            <v>60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106.88942751615878</v>
          </cell>
          <cell r="BH673">
            <v>0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60</v>
          </cell>
          <cell r="BO673">
            <v>0.63146408453944802</v>
          </cell>
          <cell r="BP673">
            <v>0</v>
          </cell>
          <cell r="BQ673">
            <v>60</v>
          </cell>
          <cell r="BS673">
            <v>0</v>
          </cell>
          <cell r="BT673">
            <v>0</v>
          </cell>
        </row>
        <row r="674">
          <cell r="A674" t="str">
            <v>Data Integrated IRU / Smartphone MDP / 4MB (Legacy)</v>
          </cell>
          <cell r="B674" t="b">
            <v>0</v>
          </cell>
          <cell r="C674" t="str">
            <v>Data Integrated IRU</v>
          </cell>
          <cell r="D674">
            <v>6680521</v>
          </cell>
          <cell r="E674">
            <v>0</v>
          </cell>
          <cell r="F674" t="str">
            <v>Integrated IRU / Smartphone MDP / 4MB (Legacy)</v>
          </cell>
          <cell r="G674" t="str">
            <v>Smartphone MDP</v>
          </cell>
          <cell r="H674" t="str">
            <v>4MB (Legacy)</v>
          </cell>
          <cell r="I674" t="str">
            <v>Add On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 t="str">
            <v>Data Integrated IRU / Smartphone MDP</v>
          </cell>
          <cell r="O674">
            <v>0</v>
          </cell>
          <cell r="P674" t="str">
            <v>N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34.99</v>
          </cell>
          <cell r="W674">
            <v>0</v>
          </cell>
          <cell r="X674">
            <v>0</v>
          </cell>
          <cell r="Y674" t="b">
            <v>1</v>
          </cell>
          <cell r="Z674" t="str">
            <v>N/A</v>
          </cell>
          <cell r="AA674">
            <v>0</v>
          </cell>
          <cell r="AB674">
            <v>0</v>
          </cell>
          <cell r="AC674" t="str">
            <v>DiscIRU</v>
          </cell>
          <cell r="AD674" t="str">
            <v>N/A</v>
          </cell>
          <cell r="AE674">
            <v>0</v>
          </cell>
          <cell r="AF674">
            <v>34.99</v>
          </cell>
          <cell r="AG674" t="b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4.0960000000000001</v>
          </cell>
          <cell r="AL674">
            <v>5.0000000000000001E-3</v>
          </cell>
          <cell r="AM674">
            <v>2.0480000000000002E-2</v>
          </cell>
          <cell r="AN674">
            <v>0</v>
          </cell>
          <cell r="AO674">
            <v>2.0480000000000002E-2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 t="str">
            <v>DiscIRU</v>
          </cell>
          <cell r="AW674">
            <v>0</v>
          </cell>
          <cell r="AY674">
            <v>0</v>
          </cell>
          <cell r="AZ674">
            <v>34.99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172.63530184277082</v>
          </cell>
          <cell r="BH674">
            <v>0</v>
          </cell>
          <cell r="BI674">
            <v>0</v>
          </cell>
          <cell r="BJ674">
            <v>2.0480000000000002E-2</v>
          </cell>
          <cell r="BK674">
            <v>0</v>
          </cell>
          <cell r="BL674">
            <v>0</v>
          </cell>
          <cell r="BM674">
            <v>0</v>
          </cell>
          <cell r="BN674">
            <v>35.010480000000001</v>
          </cell>
          <cell r="BO674">
            <v>0.85143417978961977</v>
          </cell>
          <cell r="BP674">
            <v>0</v>
          </cell>
          <cell r="BQ674">
            <v>34.99</v>
          </cell>
          <cell r="BS674">
            <v>0</v>
          </cell>
          <cell r="BT674">
            <v>0</v>
          </cell>
        </row>
        <row r="675">
          <cell r="A675" t="str">
            <v>Data Integrated IRU / Smartphone MDP / 2GB (Legacy)</v>
          </cell>
          <cell r="B675" t="b">
            <v>0</v>
          </cell>
          <cell r="C675" t="str">
            <v>Data Integrated IRU</v>
          </cell>
          <cell r="D675">
            <v>6680557</v>
          </cell>
          <cell r="E675">
            <v>0</v>
          </cell>
          <cell r="F675" t="str">
            <v>Integrated IRU / Smartphone MDP / 2GB (Legacy)</v>
          </cell>
          <cell r="G675" t="str">
            <v>Smartphone MDP</v>
          </cell>
          <cell r="H675" t="str">
            <v>2GB (Legacy)</v>
          </cell>
          <cell r="I675" t="str">
            <v>Add On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 t="str">
            <v>Data Integrated IRU / Smartphone MDP</v>
          </cell>
          <cell r="O675">
            <v>0.2</v>
          </cell>
          <cell r="P675" t="str">
            <v>N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8</v>
          </cell>
          <cell r="V675">
            <v>40</v>
          </cell>
          <cell r="W675">
            <v>0</v>
          </cell>
          <cell r="X675">
            <v>0</v>
          </cell>
          <cell r="Y675" t="b">
            <v>1</v>
          </cell>
          <cell r="Z675" t="str">
            <v>N/A</v>
          </cell>
          <cell r="AA675">
            <v>0</v>
          </cell>
          <cell r="AB675">
            <v>0</v>
          </cell>
          <cell r="AC675" t="str">
            <v>DiscIRU</v>
          </cell>
          <cell r="AD675" t="str">
            <v>N/A</v>
          </cell>
          <cell r="AE675">
            <v>0</v>
          </cell>
          <cell r="AF675">
            <v>40</v>
          </cell>
          <cell r="AG675" t="b">
            <v>0</v>
          </cell>
          <cell r="AH675" t="str">
            <v>International Bolt Ons IRU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 t="str">
            <v>DiscIRU</v>
          </cell>
          <cell r="AW675">
            <v>0</v>
          </cell>
          <cell r="AY675">
            <v>8</v>
          </cell>
          <cell r="AZ675">
            <v>40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172.63530184277082</v>
          </cell>
          <cell r="BH675">
            <v>0</v>
          </cell>
          <cell r="BI675">
            <v>0</v>
          </cell>
          <cell r="BJ675">
            <v>0</v>
          </cell>
          <cell r="BK675">
            <v>0</v>
          </cell>
          <cell r="BL675">
            <v>0</v>
          </cell>
          <cell r="BM675">
            <v>8</v>
          </cell>
          <cell r="BN675">
            <v>40</v>
          </cell>
          <cell r="BO675">
            <v>0.77815880024385098</v>
          </cell>
          <cell r="BP675">
            <v>0</v>
          </cell>
          <cell r="BQ675">
            <v>40</v>
          </cell>
          <cell r="BS675">
            <v>0</v>
          </cell>
          <cell r="BT675">
            <v>0</v>
          </cell>
        </row>
        <row r="676">
          <cell r="A676" t="str">
            <v>Data Integrated IRU / Smartphone MDP / Unlimited (Legacy)</v>
          </cell>
          <cell r="B676" t="b">
            <v>0</v>
          </cell>
          <cell r="C676" t="str">
            <v>Data Integrated IRU</v>
          </cell>
          <cell r="D676">
            <v>6680522</v>
          </cell>
          <cell r="E676">
            <v>0</v>
          </cell>
          <cell r="F676" t="str">
            <v>Integrated IRU / Smartphone MDP / Unlimited (Legacy)</v>
          </cell>
          <cell r="G676" t="str">
            <v>Smartphone MDP</v>
          </cell>
          <cell r="H676" t="str">
            <v>Unlimited (Legacy)</v>
          </cell>
          <cell r="I676" t="str">
            <v>Add On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 t="str">
            <v>Data Integrated IRU / Smartphone MDP</v>
          </cell>
          <cell r="O676">
            <v>0.8</v>
          </cell>
          <cell r="P676" t="str">
            <v>N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36</v>
          </cell>
          <cell r="V676">
            <v>45</v>
          </cell>
          <cell r="W676">
            <v>0</v>
          </cell>
          <cell r="X676">
            <v>0</v>
          </cell>
          <cell r="Y676" t="b">
            <v>1</v>
          </cell>
          <cell r="Z676" t="str">
            <v>N/A</v>
          </cell>
          <cell r="AA676">
            <v>0</v>
          </cell>
          <cell r="AB676">
            <v>0</v>
          </cell>
          <cell r="AC676" t="str">
            <v>DiscIRU</v>
          </cell>
          <cell r="AD676" t="str">
            <v>N/A</v>
          </cell>
          <cell r="AE676">
            <v>0</v>
          </cell>
          <cell r="AF676">
            <v>45</v>
          </cell>
          <cell r="AG676" t="b">
            <v>0</v>
          </cell>
          <cell r="AH676" t="str">
            <v>International Bolt Ons IRU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 t="str">
            <v>DiscIRU</v>
          </cell>
          <cell r="AW676">
            <v>0</v>
          </cell>
          <cell r="AY676">
            <v>36</v>
          </cell>
          <cell r="AZ676">
            <v>45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172.63530184277082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36</v>
          </cell>
          <cell r="BN676">
            <v>45</v>
          </cell>
          <cell r="BO676">
            <v>0.79299995019862346</v>
          </cell>
          <cell r="BP676">
            <v>0</v>
          </cell>
          <cell r="BQ676">
            <v>45</v>
          </cell>
          <cell r="BS676">
            <v>0</v>
          </cell>
          <cell r="BT676">
            <v>0</v>
          </cell>
        </row>
        <row r="677">
          <cell r="A677" t="str">
            <v>Data Integrated IRU / Smartphone MDP Tethered / 4GB (Legacy)</v>
          </cell>
          <cell r="B677" t="b">
            <v>0</v>
          </cell>
          <cell r="C677" t="str">
            <v>Data Integrated IRU</v>
          </cell>
          <cell r="D677">
            <v>6680547</v>
          </cell>
          <cell r="E677">
            <v>0</v>
          </cell>
          <cell r="F677" t="str">
            <v>Integrated IRU / Smartphone MDP Tethered / 4GB (Legacy)</v>
          </cell>
          <cell r="G677" t="str">
            <v>Smartphone MDP Tethered</v>
          </cell>
          <cell r="H677" t="str">
            <v>4GB (Legacy)</v>
          </cell>
          <cell r="I677" t="str">
            <v>Add On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 t="str">
            <v>Data Integrated IRU / Smartphone MDP Tethered</v>
          </cell>
          <cell r="O677">
            <v>1</v>
          </cell>
          <cell r="P677" t="str">
            <v>N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60</v>
          </cell>
          <cell r="V677">
            <v>60</v>
          </cell>
          <cell r="W677">
            <v>0</v>
          </cell>
          <cell r="X677">
            <v>0</v>
          </cell>
          <cell r="Y677" t="b">
            <v>1</v>
          </cell>
          <cell r="Z677" t="str">
            <v>N/A</v>
          </cell>
          <cell r="AA677">
            <v>0</v>
          </cell>
          <cell r="AB677">
            <v>0</v>
          </cell>
          <cell r="AC677" t="str">
            <v>DiscIRU</v>
          </cell>
          <cell r="AD677" t="str">
            <v>N/A</v>
          </cell>
          <cell r="AE677">
            <v>0</v>
          </cell>
          <cell r="AF677">
            <v>60</v>
          </cell>
          <cell r="AG677" t="b">
            <v>0</v>
          </cell>
          <cell r="AH677" t="str">
            <v>International Bolt Ons IRU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 t="str">
            <v>DiscIRU</v>
          </cell>
          <cell r="AW677">
            <v>0</v>
          </cell>
          <cell r="AY677">
            <v>60</v>
          </cell>
          <cell r="AZ677">
            <v>60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106.88942751615878</v>
          </cell>
          <cell r="BH677">
            <v>0</v>
          </cell>
          <cell r="BI677">
            <v>0</v>
          </cell>
          <cell r="BJ677">
            <v>0</v>
          </cell>
          <cell r="BK677">
            <v>0</v>
          </cell>
          <cell r="BL677">
            <v>0</v>
          </cell>
          <cell r="BM677">
            <v>60</v>
          </cell>
          <cell r="BN677">
            <v>60</v>
          </cell>
          <cell r="BO677">
            <v>0.64787612059866295</v>
          </cell>
          <cell r="BP677">
            <v>0</v>
          </cell>
          <cell r="BQ677">
            <v>60</v>
          </cell>
          <cell r="BS677">
            <v>0</v>
          </cell>
          <cell r="BT677">
            <v>0</v>
          </cell>
        </row>
        <row r="678">
          <cell r="A678" t="str">
            <v>Data Integrated IRU / Smartphone MDP Tethered / Unlimited (Legacy)</v>
          </cell>
          <cell r="B678" t="b">
            <v>0</v>
          </cell>
          <cell r="C678" t="str">
            <v>Data Integrated IRU</v>
          </cell>
          <cell r="D678">
            <v>6680548</v>
          </cell>
          <cell r="E678">
            <v>0</v>
          </cell>
          <cell r="F678" t="str">
            <v>Integrated IRU / Smartphone MDP Tethered / Unlimited (Legacy)</v>
          </cell>
          <cell r="G678" t="str">
            <v>Smartphone MDP Tethered</v>
          </cell>
          <cell r="H678" t="str">
            <v>Unlimited (Legacy)</v>
          </cell>
          <cell r="I678" t="str">
            <v>Add On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 t="str">
            <v>Data Integrated IRU / Smartphone MDP Tethered</v>
          </cell>
          <cell r="O678">
            <v>0</v>
          </cell>
          <cell r="P678" t="str">
            <v>N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60</v>
          </cell>
          <cell r="W678">
            <v>0</v>
          </cell>
          <cell r="X678">
            <v>0</v>
          </cell>
          <cell r="Y678" t="b">
            <v>1</v>
          </cell>
          <cell r="Z678" t="str">
            <v>N/A</v>
          </cell>
          <cell r="AA678">
            <v>0</v>
          </cell>
          <cell r="AB678">
            <v>0</v>
          </cell>
          <cell r="AC678" t="str">
            <v>DiscIRU</v>
          </cell>
          <cell r="AD678" t="str">
            <v>N/A</v>
          </cell>
          <cell r="AE678">
            <v>0</v>
          </cell>
          <cell r="AF678">
            <v>60</v>
          </cell>
          <cell r="AG678" t="b">
            <v>0</v>
          </cell>
          <cell r="AH678" t="str">
            <v>International Bolt Ons IRU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 t="str">
            <v>DiscIRU</v>
          </cell>
          <cell r="AW678">
            <v>0</v>
          </cell>
          <cell r="AY678">
            <v>0</v>
          </cell>
          <cell r="AZ678">
            <v>60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106.88942751615878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>
            <v>0</v>
          </cell>
          <cell r="BN678">
            <v>60</v>
          </cell>
          <cell r="BO678">
            <v>0.63146408453944802</v>
          </cell>
          <cell r="BP678">
            <v>0</v>
          </cell>
          <cell r="BQ678">
            <v>60</v>
          </cell>
          <cell r="BS678">
            <v>0</v>
          </cell>
          <cell r="BT678">
            <v>0</v>
          </cell>
        </row>
        <row r="679">
          <cell r="A679" t="str">
            <v>Data Integrated IRU / International Data / 20MB (Legacy)</v>
          </cell>
          <cell r="B679" t="b">
            <v>0</v>
          </cell>
          <cell r="C679" t="str">
            <v>Data Integrated IRU</v>
          </cell>
          <cell r="D679">
            <v>6994654</v>
          </cell>
          <cell r="E679">
            <v>0</v>
          </cell>
          <cell r="F679">
            <v>0</v>
          </cell>
          <cell r="G679" t="str">
            <v>International Data</v>
          </cell>
          <cell r="H679" t="str">
            <v>20MB (Legacy)</v>
          </cell>
          <cell r="I679" t="str">
            <v>Bolt On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 t="str">
            <v>Data Integrated IRU / International Data</v>
          </cell>
          <cell r="O679">
            <v>0</v>
          </cell>
          <cell r="P679" t="str">
            <v>N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24.99</v>
          </cell>
          <cell r="W679">
            <v>0</v>
          </cell>
          <cell r="X679">
            <v>0</v>
          </cell>
          <cell r="Y679" t="b">
            <v>0</v>
          </cell>
          <cell r="Z679" t="str">
            <v>N/A</v>
          </cell>
          <cell r="AA679">
            <v>0</v>
          </cell>
          <cell r="AB679">
            <v>0</v>
          </cell>
          <cell r="AC679">
            <v>0</v>
          </cell>
          <cell r="AD679" t="str">
            <v>N/A</v>
          </cell>
          <cell r="AE679">
            <v>0</v>
          </cell>
          <cell r="AF679">
            <v>24.99</v>
          </cell>
          <cell r="AG679" t="b">
            <v>0</v>
          </cell>
          <cell r="AH679">
            <v>0</v>
          </cell>
          <cell r="AI679">
            <v>0</v>
          </cell>
          <cell r="AJ679" t="str">
            <v>International Bolt Ons IRU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24.99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 t="str">
            <v>DiscIRU</v>
          </cell>
          <cell r="AW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  <cell r="BO679">
            <v>0</v>
          </cell>
          <cell r="BP679">
            <v>0</v>
          </cell>
          <cell r="BQ679">
            <v>24.99</v>
          </cell>
          <cell r="BS679">
            <v>0</v>
          </cell>
          <cell r="BT679">
            <v>0</v>
          </cell>
        </row>
        <row r="680">
          <cell r="A680" t="str">
            <v>Data Integrated IRU / International Data / 50MB (Legacy)</v>
          </cell>
          <cell r="B680" t="b">
            <v>0</v>
          </cell>
          <cell r="C680" t="str">
            <v>Data Integrated IRU</v>
          </cell>
          <cell r="D680">
            <v>6994653</v>
          </cell>
          <cell r="E680">
            <v>0</v>
          </cell>
          <cell r="F680">
            <v>0</v>
          </cell>
          <cell r="G680" t="str">
            <v>International Data</v>
          </cell>
          <cell r="H680" t="str">
            <v>50MB (Legacy)</v>
          </cell>
          <cell r="I680" t="str">
            <v>Bolt On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 t="str">
            <v>Data Integrated IRU / International Data</v>
          </cell>
          <cell r="O680">
            <v>0</v>
          </cell>
          <cell r="P680" t="str">
            <v>N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59.99</v>
          </cell>
          <cell r="W680">
            <v>0</v>
          </cell>
          <cell r="X680">
            <v>0</v>
          </cell>
          <cell r="Y680" t="b">
            <v>0</v>
          </cell>
          <cell r="Z680" t="str">
            <v>N/A</v>
          </cell>
          <cell r="AA680">
            <v>0</v>
          </cell>
          <cell r="AB680">
            <v>0</v>
          </cell>
          <cell r="AC680">
            <v>0</v>
          </cell>
          <cell r="AD680" t="str">
            <v>N/A</v>
          </cell>
          <cell r="AE680">
            <v>0</v>
          </cell>
          <cell r="AF680">
            <v>59.99</v>
          </cell>
          <cell r="AG680" t="b">
            <v>0</v>
          </cell>
          <cell r="AH680">
            <v>0</v>
          </cell>
          <cell r="AI680">
            <v>0</v>
          </cell>
          <cell r="AJ680" t="str">
            <v>International Bolt Ons IRU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59.99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 t="str">
            <v>DiscIRU</v>
          </cell>
          <cell r="AW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0</v>
          </cell>
          <cell r="BK680">
            <v>0</v>
          </cell>
          <cell r="BL680">
            <v>0</v>
          </cell>
          <cell r="BM680">
            <v>0</v>
          </cell>
          <cell r="BN680">
            <v>0</v>
          </cell>
          <cell r="BO680">
            <v>0</v>
          </cell>
          <cell r="BP680">
            <v>0</v>
          </cell>
          <cell r="BQ680">
            <v>59.99</v>
          </cell>
          <cell r="BS680">
            <v>0</v>
          </cell>
          <cell r="BT680">
            <v>0</v>
          </cell>
        </row>
        <row r="681">
          <cell r="A681" t="str">
            <v>Data Integrated IRU / International Data / 100MB (Legacy)</v>
          </cell>
          <cell r="B681" t="b">
            <v>0</v>
          </cell>
          <cell r="C681" t="str">
            <v>Data Integrated IRU</v>
          </cell>
          <cell r="D681">
            <v>6994656</v>
          </cell>
          <cell r="E681">
            <v>0</v>
          </cell>
          <cell r="F681">
            <v>0</v>
          </cell>
          <cell r="G681" t="str">
            <v>International Data</v>
          </cell>
          <cell r="H681" t="str">
            <v>100MB (Legacy)</v>
          </cell>
          <cell r="I681" t="str">
            <v>Bolt On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 t="str">
            <v>Data Integrated IRU / International Data</v>
          </cell>
          <cell r="O681">
            <v>0</v>
          </cell>
          <cell r="P681" t="str">
            <v>N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119.99</v>
          </cell>
          <cell r="W681">
            <v>0</v>
          </cell>
          <cell r="X681">
            <v>0</v>
          </cell>
          <cell r="Y681" t="b">
            <v>0</v>
          </cell>
          <cell r="Z681" t="str">
            <v>N/A</v>
          </cell>
          <cell r="AA681">
            <v>0</v>
          </cell>
          <cell r="AB681">
            <v>0</v>
          </cell>
          <cell r="AC681">
            <v>0</v>
          </cell>
          <cell r="AD681" t="str">
            <v>N/A</v>
          </cell>
          <cell r="AE681">
            <v>0</v>
          </cell>
          <cell r="AF681">
            <v>119.99</v>
          </cell>
          <cell r="AG681" t="b">
            <v>0</v>
          </cell>
          <cell r="AH681">
            <v>0</v>
          </cell>
          <cell r="AI681">
            <v>0</v>
          </cell>
          <cell r="AJ681" t="str">
            <v>International Bolt Ons IRU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119.99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 t="str">
            <v>DiscIRU</v>
          </cell>
          <cell r="AW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119.99</v>
          </cell>
          <cell r="BS681">
            <v>0</v>
          </cell>
          <cell r="BT681">
            <v>0</v>
          </cell>
        </row>
        <row r="682">
          <cell r="A682" t="str">
            <v>Data Integrated IRU / International Data / 200MB (Legacy)</v>
          </cell>
          <cell r="B682" t="b">
            <v>0</v>
          </cell>
          <cell r="C682" t="str">
            <v>Data Integrated IRU</v>
          </cell>
          <cell r="D682">
            <v>6994655</v>
          </cell>
          <cell r="E682">
            <v>0</v>
          </cell>
          <cell r="F682">
            <v>0</v>
          </cell>
          <cell r="G682" t="str">
            <v>International Data</v>
          </cell>
          <cell r="H682" t="str">
            <v>200MB (Legacy)</v>
          </cell>
          <cell r="I682" t="str">
            <v>Bolt On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 t="str">
            <v>Data Integrated IRU / International Data</v>
          </cell>
          <cell r="O682">
            <v>0</v>
          </cell>
          <cell r="P682" t="str">
            <v>N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199.99</v>
          </cell>
          <cell r="W682">
            <v>0</v>
          </cell>
          <cell r="X682">
            <v>0</v>
          </cell>
          <cell r="Y682" t="b">
            <v>0</v>
          </cell>
          <cell r="Z682" t="str">
            <v>N/A</v>
          </cell>
          <cell r="AA682">
            <v>0</v>
          </cell>
          <cell r="AB682">
            <v>0</v>
          </cell>
          <cell r="AC682">
            <v>0</v>
          </cell>
          <cell r="AD682" t="str">
            <v>N/A</v>
          </cell>
          <cell r="AE682">
            <v>0</v>
          </cell>
          <cell r="AF682">
            <v>199.99</v>
          </cell>
          <cell r="AG682" t="b">
            <v>0</v>
          </cell>
          <cell r="AH682">
            <v>0</v>
          </cell>
          <cell r="AI682">
            <v>0</v>
          </cell>
          <cell r="AJ682" t="str">
            <v>International Bolt Ons IRU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199.99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 t="str">
            <v>DiscIRU</v>
          </cell>
          <cell r="AW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199.99</v>
          </cell>
          <cell r="BS682">
            <v>0</v>
          </cell>
          <cell r="BT682">
            <v>0</v>
          </cell>
        </row>
        <row r="683">
          <cell r="A683" t="str">
            <v>Data Integrated IRU / International Data / 50MB</v>
          </cell>
          <cell r="B683" t="b">
            <v>0</v>
          </cell>
          <cell r="C683" t="str">
            <v>Data Integrated IRU</v>
          </cell>
          <cell r="D683">
            <v>6994647</v>
          </cell>
          <cell r="E683">
            <v>0</v>
          </cell>
          <cell r="F683">
            <v>0</v>
          </cell>
          <cell r="G683" t="str">
            <v>International Data</v>
          </cell>
          <cell r="H683" t="str">
            <v>50MB</v>
          </cell>
          <cell r="I683" t="str">
            <v>Bolt On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 t="str">
            <v>Data Integrated IRU / International Data</v>
          </cell>
          <cell r="O683">
            <v>0.5</v>
          </cell>
          <cell r="P683" t="str">
            <v>N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24.99</v>
          </cell>
          <cell r="W683">
            <v>0</v>
          </cell>
          <cell r="X683">
            <v>0</v>
          </cell>
          <cell r="Y683" t="b">
            <v>0</v>
          </cell>
          <cell r="Z683" t="str">
            <v>N/A</v>
          </cell>
          <cell r="AA683">
            <v>0</v>
          </cell>
          <cell r="AB683">
            <v>0</v>
          </cell>
          <cell r="AC683">
            <v>0</v>
          </cell>
          <cell r="AD683" t="str">
            <v>N/A</v>
          </cell>
          <cell r="AE683">
            <v>0</v>
          </cell>
          <cell r="AF683">
            <v>24.99</v>
          </cell>
          <cell r="AG683" t="b">
            <v>0</v>
          </cell>
          <cell r="AH683">
            <v>0</v>
          </cell>
          <cell r="AI683">
            <v>0</v>
          </cell>
          <cell r="AJ683" t="str">
            <v>International Bolt Ons IRU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24.99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 t="str">
            <v>DiscIRU</v>
          </cell>
          <cell r="AW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P683">
            <v>0</v>
          </cell>
          <cell r="BQ683">
            <v>24.99</v>
          </cell>
          <cell r="BS683">
            <v>0</v>
          </cell>
          <cell r="BT683">
            <v>0</v>
          </cell>
        </row>
        <row r="684">
          <cell r="A684" t="str">
            <v>Data Integrated IRU / International Data / 125MB</v>
          </cell>
          <cell r="B684" t="b">
            <v>0</v>
          </cell>
          <cell r="C684" t="str">
            <v>Data Integrated IRU</v>
          </cell>
          <cell r="D684">
            <v>6994651</v>
          </cell>
          <cell r="E684">
            <v>0</v>
          </cell>
          <cell r="F684">
            <v>0</v>
          </cell>
          <cell r="G684" t="str">
            <v>International Data</v>
          </cell>
          <cell r="H684" t="str">
            <v>125MB</v>
          </cell>
          <cell r="I684" t="str">
            <v>Bolt On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 t="str">
            <v>Data Integrated IRU / International Data</v>
          </cell>
          <cell r="O684">
            <v>0.25</v>
          </cell>
          <cell r="P684" t="str">
            <v>N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49.99</v>
          </cell>
          <cell r="W684">
            <v>0</v>
          </cell>
          <cell r="X684">
            <v>0</v>
          </cell>
          <cell r="Y684" t="b">
            <v>0</v>
          </cell>
          <cell r="Z684" t="str">
            <v>N/A</v>
          </cell>
          <cell r="AA684">
            <v>0</v>
          </cell>
          <cell r="AB684">
            <v>0</v>
          </cell>
          <cell r="AC684">
            <v>0</v>
          </cell>
          <cell r="AD684" t="str">
            <v>N/A</v>
          </cell>
          <cell r="AE684">
            <v>0</v>
          </cell>
          <cell r="AF684">
            <v>49.99</v>
          </cell>
          <cell r="AG684" t="b">
            <v>0</v>
          </cell>
          <cell r="AH684">
            <v>0</v>
          </cell>
          <cell r="AI684">
            <v>0</v>
          </cell>
          <cell r="AJ684" t="str">
            <v>International Bolt Ons IRU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49.99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 t="str">
            <v>DiscIRU</v>
          </cell>
          <cell r="AW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  <cell r="BM684">
            <v>0</v>
          </cell>
          <cell r="BN684">
            <v>0</v>
          </cell>
          <cell r="BO684">
            <v>0</v>
          </cell>
          <cell r="BP684">
            <v>0</v>
          </cell>
          <cell r="BQ684">
            <v>49.99</v>
          </cell>
          <cell r="BS684">
            <v>0</v>
          </cell>
          <cell r="BT684">
            <v>0</v>
          </cell>
        </row>
        <row r="685">
          <cell r="A685" t="str">
            <v>Data Integrated IRU / International Data / 275MB</v>
          </cell>
          <cell r="B685" t="b">
            <v>0</v>
          </cell>
          <cell r="C685" t="str">
            <v>Data Integrated IRU</v>
          </cell>
          <cell r="D685">
            <v>6994649</v>
          </cell>
          <cell r="E685">
            <v>0</v>
          </cell>
          <cell r="F685">
            <v>0</v>
          </cell>
          <cell r="G685" t="str">
            <v>International Data</v>
          </cell>
          <cell r="H685" t="str">
            <v>275MB</v>
          </cell>
          <cell r="I685" t="str">
            <v>Bolt On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 t="str">
            <v>Data Integrated IRU / International Data</v>
          </cell>
          <cell r="O685">
            <v>0.15</v>
          </cell>
          <cell r="P685" t="str">
            <v>N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99.99</v>
          </cell>
          <cell r="W685">
            <v>0</v>
          </cell>
          <cell r="X685">
            <v>0</v>
          </cell>
          <cell r="Y685" t="b">
            <v>0</v>
          </cell>
          <cell r="Z685" t="str">
            <v>N/A</v>
          </cell>
          <cell r="AA685">
            <v>0</v>
          </cell>
          <cell r="AB685">
            <v>0</v>
          </cell>
          <cell r="AC685">
            <v>0</v>
          </cell>
          <cell r="AD685" t="str">
            <v>N/A</v>
          </cell>
          <cell r="AE685">
            <v>0</v>
          </cell>
          <cell r="AF685">
            <v>99.99</v>
          </cell>
          <cell r="AG685" t="b">
            <v>0</v>
          </cell>
          <cell r="AH685">
            <v>0</v>
          </cell>
          <cell r="AI685">
            <v>0</v>
          </cell>
          <cell r="AJ685" t="str">
            <v>International Bolt Ons IRU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99.99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 t="str">
            <v>DiscIRU</v>
          </cell>
          <cell r="AW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  <cell r="BM685">
            <v>0</v>
          </cell>
          <cell r="BN685">
            <v>0</v>
          </cell>
          <cell r="BO685">
            <v>0</v>
          </cell>
          <cell r="BP685">
            <v>0</v>
          </cell>
          <cell r="BQ685">
            <v>99.99</v>
          </cell>
          <cell r="BS685">
            <v>0</v>
          </cell>
          <cell r="BT685">
            <v>0</v>
          </cell>
        </row>
        <row r="686">
          <cell r="A686" t="str">
            <v>Data Integrated IRU / International Data / 800MB</v>
          </cell>
          <cell r="B686" t="b">
            <v>0</v>
          </cell>
          <cell r="C686" t="str">
            <v>Data Integrated IRU</v>
          </cell>
          <cell r="D686">
            <v>6994645</v>
          </cell>
          <cell r="E686">
            <v>0</v>
          </cell>
          <cell r="F686">
            <v>0</v>
          </cell>
          <cell r="G686" t="str">
            <v>International Data</v>
          </cell>
          <cell r="H686" t="str">
            <v>800MB</v>
          </cell>
          <cell r="I686" t="str">
            <v>Bolt On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 t="str">
            <v>Data Integrated IRU / International Data</v>
          </cell>
          <cell r="O686">
            <v>0.1</v>
          </cell>
          <cell r="P686" t="str">
            <v>N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199.99</v>
          </cell>
          <cell r="W686">
            <v>0</v>
          </cell>
          <cell r="X686">
            <v>0</v>
          </cell>
          <cell r="Y686" t="b">
            <v>0</v>
          </cell>
          <cell r="Z686" t="str">
            <v>N/A</v>
          </cell>
          <cell r="AA686">
            <v>0</v>
          </cell>
          <cell r="AB686">
            <v>0</v>
          </cell>
          <cell r="AC686">
            <v>0</v>
          </cell>
          <cell r="AD686" t="str">
            <v>N/A</v>
          </cell>
          <cell r="AE686">
            <v>0</v>
          </cell>
          <cell r="AF686">
            <v>199.99</v>
          </cell>
          <cell r="AG686" t="b">
            <v>0</v>
          </cell>
          <cell r="AH686">
            <v>0</v>
          </cell>
          <cell r="AI686">
            <v>0</v>
          </cell>
          <cell r="AJ686" t="str">
            <v>International Bolt Ons IRU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199.99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 t="str">
            <v>DiscIRU</v>
          </cell>
          <cell r="AW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>
            <v>0</v>
          </cell>
          <cell r="BN686">
            <v>0</v>
          </cell>
          <cell r="BO686">
            <v>0</v>
          </cell>
          <cell r="BP686">
            <v>0</v>
          </cell>
          <cell r="BQ686">
            <v>199.99</v>
          </cell>
          <cell r="BS686">
            <v>0</v>
          </cell>
          <cell r="BT686">
            <v>0</v>
          </cell>
        </row>
      </sheetData>
      <sheetData sheetId="43" refreshError="1"/>
      <sheetData sheetId="44">
        <row r="5">
          <cell r="A5" t="str">
            <v>key</v>
          </cell>
          <cell r="B5" t="str">
            <v>In Use?</v>
          </cell>
          <cell r="C5" t="str">
            <v>Product_Group</v>
          </cell>
          <cell r="D5" t="str">
            <v>IMS2_LineItem</v>
          </cell>
          <cell r="E5" t="str">
            <v>IMS2_LineItem_for_Subs</v>
          </cell>
          <cell r="F5" t="str">
            <v>FSD_Group</v>
          </cell>
          <cell r="G5" t="str">
            <v>Plan_Type</v>
          </cell>
          <cell r="H5" t="str">
            <v>Plan</v>
          </cell>
          <cell r="I5" t="str">
            <v>Sub_Type</v>
          </cell>
          <cell r="J5" t="str">
            <v>Sales Existing Subs</v>
          </cell>
          <cell r="K5" t="str">
            <v>Sales Gross Adds Yr1</v>
          </cell>
          <cell r="L5" t="str">
            <v>Sales Gross Adds Yr2</v>
          </cell>
          <cell r="M5" t="str">
            <v>Sales Total Subs Q</v>
          </cell>
          <cell r="N5" t="str">
            <v>CDT Volumes Represent</v>
          </cell>
          <cell r="O5" t="str">
            <v>Churn %</v>
          </cell>
          <cell r="P5" t="str">
            <v>ILC/ETF</v>
          </cell>
          <cell r="Q5" t="str">
            <v>Churn % - ILC/ETF Impact %</v>
          </cell>
          <cell r="R5" t="str">
            <v>ILC/ETF Impacted Churn %</v>
          </cell>
          <cell r="S5" t="str">
            <v>Attempted Remapping</v>
          </cell>
          <cell r="T5" t="str">
            <v>Adjusted Churn %</v>
          </cell>
          <cell r="U5" t="str">
            <v>Weighed Adjusted Churn</v>
          </cell>
          <cell r="V5" t="str">
            <v>Adjusted Churn Implied Months</v>
          </cell>
          <cell r="W5" t="str">
            <v>Profile_Group</v>
          </cell>
          <cell r="X5" t="str">
            <v>Profile_Group_Mix</v>
          </cell>
          <cell r="Y5" t="str">
            <v>Use Profile Mix?</v>
          </cell>
          <cell r="Z5" t="str">
            <v>Model Existing Subs</v>
          </cell>
          <cell r="AA5" t="str">
            <v>Model Gross Adds Yr1</v>
          </cell>
          <cell r="AB5" t="str">
            <v>Model Gross Adds Yr2</v>
          </cell>
          <cell r="AC5" t="str">
            <v>Model Total Subs Q</v>
          </cell>
          <cell r="AD5" t="str">
            <v>IMS2_LineItem_for_Handset_1</v>
          </cell>
          <cell r="AE5" t="str">
            <v>IMS2_LineItem_for_Handset_2</v>
          </cell>
          <cell r="AF5" t="str">
            <v>IMS2_LineItem_for_Handset_3</v>
          </cell>
          <cell r="AG5" t="str">
            <v>IMS2_LineItem_for_Handset_4</v>
          </cell>
          <cell r="AH5" t="str">
            <v>Model - Option 1</v>
          </cell>
          <cell r="AI5" t="str">
            <v>Model - Option 2</v>
          </cell>
          <cell r="AJ5" t="str">
            <v>Model - Option 3</v>
          </cell>
          <cell r="AK5" t="str">
            <v>Model - Option 4</v>
          </cell>
          <cell r="AL5" t="str">
            <v>% Handsets - Option 1</v>
          </cell>
          <cell r="AM5" t="str">
            <v>% Handsets - Option 2</v>
          </cell>
          <cell r="AN5" t="str">
            <v>% Handsets - Option 3</v>
          </cell>
          <cell r="AO5" t="str">
            <v>% Handsets - Option 4</v>
          </cell>
          <cell r="AP5" t="str">
            <v>% New - Option 1</v>
          </cell>
          <cell r="AQ5" t="str">
            <v>% New - Option 2</v>
          </cell>
          <cell r="AR5" t="str">
            <v>% New - Option 3</v>
          </cell>
          <cell r="AS5" t="str">
            <v>% New - Option 4</v>
          </cell>
          <cell r="AT5" t="str">
            <v>Model Existing Handset Q - Option 1</v>
          </cell>
          <cell r="AU5" t="str">
            <v>Model Existing Handset Q - Option 2</v>
          </cell>
          <cell r="AV5" t="str">
            <v>Model Existing Handset Q - Option 3</v>
          </cell>
          <cell r="AW5" t="str">
            <v>Model Existing Handset Q - Option 4</v>
          </cell>
          <cell r="AX5" t="str">
            <v>Model Existing Handset Total Q</v>
          </cell>
          <cell r="AY5" t="str">
            <v>Model New Handset Q - Option 1</v>
          </cell>
          <cell r="AZ5" t="str">
            <v>Model New Handset Q - Option 2</v>
          </cell>
          <cell r="BA5" t="str">
            <v>Model New Handset Q - Option 3</v>
          </cell>
          <cell r="BB5" t="str">
            <v>Model New Handset Q - Option 4</v>
          </cell>
          <cell r="BC5" t="str">
            <v>Model New Handset Total Q yr1</v>
          </cell>
          <cell r="BD5" t="str">
            <v>Model New Handset Q - Option 1</v>
          </cell>
          <cell r="BE5" t="str">
            <v>Model New Handset Q - Option 2</v>
          </cell>
          <cell r="BF5" t="str">
            <v>Model New Handset Q - Option 3</v>
          </cell>
          <cell r="BG5" t="str">
            <v>Model New Handset Q - Option 4</v>
          </cell>
          <cell r="BH5" t="str">
            <v>Model New Handset Total Q yr2</v>
          </cell>
          <cell r="BI5" t="str">
            <v>Model Total Handset Q - Option 1</v>
          </cell>
          <cell r="BJ5" t="str">
            <v>Model Total Handset Q - Option 2</v>
          </cell>
          <cell r="BK5" t="str">
            <v>Model Total Handset Q - Option 3</v>
          </cell>
          <cell r="BL5" t="str">
            <v>Model Total Handset Q - Option 4</v>
          </cell>
          <cell r="BM5" t="str">
            <v>Model Total Handset Q</v>
          </cell>
          <cell r="BN5" t="str">
            <v>Cost - Option 1</v>
          </cell>
          <cell r="BO5" t="str">
            <v>Cost - Option 2</v>
          </cell>
          <cell r="BP5" t="str">
            <v>Cost - Option 3</v>
          </cell>
          <cell r="BQ5" t="str">
            <v>Cost - Option 4</v>
          </cell>
          <cell r="BR5" t="str">
            <v>Cost - Avg $</v>
          </cell>
          <cell r="BS5" t="str">
            <v>Cost - Acquisition $</v>
          </cell>
          <cell r="BT5" t="str">
            <v>Price_1</v>
          </cell>
          <cell r="BU5" t="str">
            <v>Price_2</v>
          </cell>
          <cell r="BV5" t="str">
            <v>Price_3</v>
          </cell>
          <cell r="BW5" t="str">
            <v>Price_4</v>
          </cell>
          <cell r="BX5" t="str">
            <v>Price - Avg $</v>
          </cell>
          <cell r="BY5" t="str">
            <v>Price - Acquisition $</v>
          </cell>
          <cell r="BZ5" t="str">
            <v>Data Add On Allowance $/Handset</v>
          </cell>
          <cell r="CA5" t="str">
            <v>Subsidy - Option 1</v>
          </cell>
          <cell r="CB5" t="str">
            <v>Subsidy - Option 2</v>
          </cell>
          <cell r="CC5" t="str">
            <v>Subsidy - Option 3</v>
          </cell>
          <cell r="CD5" t="str">
            <v>Subsidy - Option 4</v>
          </cell>
          <cell r="CE5" t="str">
            <v>Subsidy - Avg $</v>
          </cell>
          <cell r="CF5" t="str">
            <v>Upgrade Frequency</v>
          </cell>
          <cell r="CG5" t="str">
            <v>Upgrade_Freq_Floor</v>
          </cell>
          <cell r="CH5" t="str">
            <v>Default Conversion Number (Cushion)</v>
          </cell>
          <cell r="CI5" t="str">
            <v>Average Upgrade Period (Months)</v>
          </cell>
          <cell r="CJ5" t="str">
            <v>Option 1</v>
          </cell>
          <cell r="CK5" t="str">
            <v>Option 2</v>
          </cell>
          <cell r="CL5" t="str">
            <v>Option 3</v>
          </cell>
          <cell r="CM5" t="str">
            <v>Option 4</v>
          </cell>
          <cell r="CN5" t="str">
            <v>Trade-In Program (Blend)</v>
          </cell>
          <cell r="CO5" t="str">
            <v>CPE Loss</v>
          </cell>
          <cell r="CP5" t="str">
            <v>Shipping Total $</v>
          </cell>
          <cell r="CQ5" t="str">
            <v>Shipping</v>
          </cell>
          <cell r="CR5" t="str">
            <v>Upgrade Total $ (contra expense, existing subs only)</v>
          </cell>
          <cell r="CS5" t="str">
            <v>Upgrade Per Sub (contra expense, existing subs only)</v>
          </cell>
          <cell r="CT5" t="str">
            <v>Total Acquisition $/ New Sub</v>
          </cell>
          <cell r="CV5" t="str">
            <v>Push to IMS2 Costing Row</v>
          </cell>
          <cell r="CW5" t="str">
            <v>Q Existing</v>
          </cell>
          <cell r="CX5" t="str">
            <v>Q New Yr1</v>
          </cell>
          <cell r="CY5" t="str">
            <v>Q New Yr2</v>
          </cell>
          <cell r="DA5" t="str">
            <v>Option 1</v>
          </cell>
          <cell r="DB5" t="str">
            <v>Option 2</v>
          </cell>
          <cell r="DC5" t="str">
            <v>Option 3</v>
          </cell>
          <cell r="DD5" t="str">
            <v>Option 4</v>
          </cell>
          <cell r="DE5" t="str">
            <v>Option 1</v>
          </cell>
          <cell r="DF5" t="str">
            <v>Option 2</v>
          </cell>
          <cell r="DG5" t="str">
            <v>Option 3</v>
          </cell>
          <cell r="DH5" t="str">
            <v>Option 4</v>
          </cell>
          <cell r="DI5" t="str">
            <v>Option 1</v>
          </cell>
          <cell r="DJ5" t="str">
            <v>Option 2</v>
          </cell>
          <cell r="DK5" t="str">
            <v>Option 3</v>
          </cell>
          <cell r="DL5" t="str">
            <v>Option 4</v>
          </cell>
          <cell r="DM5" t="str">
            <v>Option 1</v>
          </cell>
          <cell r="DN5" t="str">
            <v>Option 2</v>
          </cell>
          <cell r="DO5" t="str">
            <v>Option 3</v>
          </cell>
          <cell r="DP5" t="str">
            <v>Option 4</v>
          </cell>
          <cell r="DR5" t="str">
            <v>Option 1</v>
          </cell>
          <cell r="DS5" t="str">
            <v>Option 2</v>
          </cell>
          <cell r="DT5" t="str">
            <v>Option 3</v>
          </cell>
          <cell r="DU5" t="str">
            <v>Option 4</v>
          </cell>
          <cell r="DV5" t="str">
            <v>Option 1</v>
          </cell>
          <cell r="DW5" t="str">
            <v>Option 2</v>
          </cell>
          <cell r="DX5" t="str">
            <v>Option 3</v>
          </cell>
          <cell r="DY5" t="str">
            <v>Option 4</v>
          </cell>
        </row>
        <row r="6">
          <cell r="A6" t="str">
            <v>Voice Only CRU / Nation / Total All Nation</v>
          </cell>
          <cell r="B6" t="b">
            <v>0</v>
          </cell>
          <cell r="C6" t="str">
            <v>Voice Only CRU</v>
          </cell>
          <cell r="D6">
            <v>6680278</v>
          </cell>
          <cell r="E6">
            <v>0</v>
          </cell>
          <cell r="F6">
            <v>0</v>
          </cell>
          <cell r="G6" t="str">
            <v>Nation</v>
          </cell>
          <cell r="H6" t="str">
            <v>Total All Nation</v>
          </cell>
          <cell r="I6" t="str">
            <v>Subscriber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str">
            <v>Gross Adds</v>
          </cell>
          <cell r="O6">
            <v>0</v>
          </cell>
          <cell r="P6" t="str">
            <v>2yrs</v>
          </cell>
          <cell r="Q6">
            <v>1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 t="str">
            <v>Voice Only CRU / Nation</v>
          </cell>
          <cell r="X6">
            <v>0</v>
          </cell>
          <cell r="Y6" t="str">
            <v>N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6680233</v>
          </cell>
          <cell r="AE6">
            <v>6680234</v>
          </cell>
          <cell r="AF6">
            <v>6680235</v>
          </cell>
          <cell r="AG6">
            <v>6680236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20</v>
          </cell>
          <cell r="CG6">
            <v>0</v>
          </cell>
          <cell r="CH6">
            <v>7</v>
          </cell>
          <cell r="CI6">
            <v>27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</row>
        <row r="7">
          <cell r="A7" t="str">
            <v>Voice Only CRU / Nation / 39.99</v>
          </cell>
          <cell r="B7" t="b">
            <v>0</v>
          </cell>
          <cell r="C7" t="str">
            <v>Voice Only CRU</v>
          </cell>
          <cell r="D7">
            <v>6680274</v>
          </cell>
          <cell r="E7">
            <v>0</v>
          </cell>
          <cell r="F7" t="str">
            <v>Voice Only CRU / Nation</v>
          </cell>
          <cell r="G7" t="str">
            <v>Nation</v>
          </cell>
          <cell r="H7">
            <v>39.99</v>
          </cell>
          <cell r="I7" t="str">
            <v>Subscriber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str">
            <v>Gross Adds</v>
          </cell>
          <cell r="O7">
            <v>1.78186835732616E-2</v>
          </cell>
          <cell r="P7" t="str">
            <v>2yrs</v>
          </cell>
          <cell r="Q7">
            <v>1</v>
          </cell>
          <cell r="R7">
            <v>1.78186835732616E-2</v>
          </cell>
          <cell r="S7">
            <v>1.78186835732616E-2</v>
          </cell>
          <cell r="T7">
            <v>1.78186835732616E-2</v>
          </cell>
          <cell r="U7">
            <v>9.2300780909495093E-3</v>
          </cell>
          <cell r="V7">
            <v>56.120868631428095</v>
          </cell>
          <cell r="W7" t="str">
            <v>Voice Only CRU / Nation</v>
          </cell>
          <cell r="X7">
            <v>0.51800000000000002</v>
          </cell>
          <cell r="Y7" t="str">
            <v>N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6680233</v>
          </cell>
          <cell r="AE7">
            <v>6680234</v>
          </cell>
          <cell r="AF7">
            <v>6680235</v>
          </cell>
          <cell r="AG7">
            <v>6680236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20</v>
          </cell>
          <cell r="CG7">
            <v>0</v>
          </cell>
          <cell r="CH7">
            <v>7</v>
          </cell>
          <cell r="CI7">
            <v>27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1.554</v>
          </cell>
          <cell r="CQ7">
            <v>3</v>
          </cell>
          <cell r="CR7">
            <v>0</v>
          </cell>
          <cell r="CS7">
            <v>0</v>
          </cell>
          <cell r="CT7">
            <v>3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</row>
        <row r="8">
          <cell r="A8" t="str">
            <v>Voice Only CRU / Nation / 59.99</v>
          </cell>
          <cell r="B8" t="b">
            <v>0</v>
          </cell>
          <cell r="C8" t="str">
            <v>Voice Only CRU</v>
          </cell>
          <cell r="D8">
            <v>6680275</v>
          </cell>
          <cell r="E8">
            <v>0</v>
          </cell>
          <cell r="F8" t="str">
            <v>Voice Only CRU / Nation</v>
          </cell>
          <cell r="G8" t="str">
            <v>Nation</v>
          </cell>
          <cell r="H8">
            <v>59.99</v>
          </cell>
          <cell r="I8" t="str">
            <v>Subscriber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 t="str">
            <v>Gross Adds</v>
          </cell>
          <cell r="O8">
            <v>1.78186835732616E-2</v>
          </cell>
          <cell r="P8" t="str">
            <v>2yrs</v>
          </cell>
          <cell r="Q8">
            <v>1</v>
          </cell>
          <cell r="R8">
            <v>1.78186835732616E-2</v>
          </cell>
          <cell r="S8">
            <v>1.78186835732616E-2</v>
          </cell>
          <cell r="T8">
            <v>1.78186835732616E-2</v>
          </cell>
          <cell r="U8">
            <v>1.282945217274835E-3</v>
          </cell>
          <cell r="V8">
            <v>56.120868631428095</v>
          </cell>
          <cell r="W8" t="str">
            <v>Voice Only CRU / Nation</v>
          </cell>
          <cell r="X8">
            <v>7.1999999999999995E-2</v>
          </cell>
          <cell r="Y8" t="str">
            <v>N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6680233</v>
          </cell>
          <cell r="AE8">
            <v>6680234</v>
          </cell>
          <cell r="AF8">
            <v>6680235</v>
          </cell>
          <cell r="AG8">
            <v>6680236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20</v>
          </cell>
          <cell r="CG8">
            <v>0</v>
          </cell>
          <cell r="CH8">
            <v>7</v>
          </cell>
          <cell r="CI8">
            <v>27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0.21599999999999997</v>
          </cell>
          <cell r="CQ8">
            <v>3</v>
          </cell>
          <cell r="CR8">
            <v>0</v>
          </cell>
          <cell r="CS8">
            <v>0</v>
          </cell>
          <cell r="CT8">
            <v>3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</row>
        <row r="9">
          <cell r="A9" t="str">
            <v>Voice Only CRU / Nation / 69.99</v>
          </cell>
          <cell r="B9" t="b">
            <v>0</v>
          </cell>
          <cell r="C9" t="str">
            <v>Voice Only CRU</v>
          </cell>
          <cell r="D9">
            <v>6680276</v>
          </cell>
          <cell r="E9">
            <v>0</v>
          </cell>
          <cell r="F9" t="str">
            <v>Voice Only CRU / Nation</v>
          </cell>
          <cell r="G9" t="str">
            <v>Nation</v>
          </cell>
          <cell r="H9">
            <v>69.989999999999995</v>
          </cell>
          <cell r="I9" t="str">
            <v>Subscriber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str">
            <v>Gross Adds</v>
          </cell>
          <cell r="O9">
            <v>1.78186835732616E-2</v>
          </cell>
          <cell r="P9" t="str">
            <v>2yrs</v>
          </cell>
          <cell r="Q9">
            <v>1</v>
          </cell>
          <cell r="R9">
            <v>1.78186835732616E-2</v>
          </cell>
          <cell r="S9">
            <v>1.78186835732616E-2</v>
          </cell>
          <cell r="T9">
            <v>1.78186835732616E-2</v>
          </cell>
          <cell r="U9">
            <v>7.3056602650372554E-3</v>
          </cell>
          <cell r="V9">
            <v>56.120868631428095</v>
          </cell>
          <cell r="W9" t="str">
            <v>Voice Only CRU / Nation</v>
          </cell>
          <cell r="X9">
            <v>0.41</v>
          </cell>
          <cell r="Y9" t="str">
            <v>N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6680233</v>
          </cell>
          <cell r="AE9">
            <v>6680234</v>
          </cell>
          <cell r="AF9">
            <v>6680235</v>
          </cell>
          <cell r="AG9">
            <v>6680236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20</v>
          </cell>
          <cell r="CG9">
            <v>0</v>
          </cell>
          <cell r="CH9">
            <v>7</v>
          </cell>
          <cell r="CI9">
            <v>27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1.23</v>
          </cell>
          <cell r="CQ9">
            <v>3</v>
          </cell>
          <cell r="CR9">
            <v>0</v>
          </cell>
          <cell r="CS9">
            <v>0</v>
          </cell>
          <cell r="CT9">
            <v>3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</row>
        <row r="10">
          <cell r="A10" t="str">
            <v>Voice Only CRU / Nation / 79.99</v>
          </cell>
          <cell r="B10" t="b">
            <v>0</v>
          </cell>
          <cell r="C10" t="str">
            <v>Voice Only CRU</v>
          </cell>
          <cell r="D10">
            <v>6680277</v>
          </cell>
          <cell r="E10">
            <v>0</v>
          </cell>
          <cell r="F10" t="str">
            <v>Voice Only CRU / Nation</v>
          </cell>
          <cell r="G10" t="str">
            <v>Nation</v>
          </cell>
          <cell r="H10">
            <v>79.989999999999995</v>
          </cell>
          <cell r="I10" t="str">
            <v>Subscriber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 t="str">
            <v>Gross Adds</v>
          </cell>
          <cell r="O10">
            <v>1.78186835732616E-2</v>
          </cell>
          <cell r="P10" t="str">
            <v>2yrs</v>
          </cell>
          <cell r="Q10">
            <v>1</v>
          </cell>
          <cell r="R10">
            <v>1.78186835732616E-2</v>
          </cell>
          <cell r="S10">
            <v>1.78186835732616E-2</v>
          </cell>
          <cell r="T10">
            <v>1.78186835732616E-2</v>
          </cell>
          <cell r="U10">
            <v>0</v>
          </cell>
          <cell r="V10">
            <v>56.120868631428095</v>
          </cell>
          <cell r="W10" t="str">
            <v>Voice Only CRU / Nation</v>
          </cell>
          <cell r="X10">
            <v>0</v>
          </cell>
          <cell r="Y10" t="str">
            <v>N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6680233</v>
          </cell>
          <cell r="AE10">
            <v>6680234</v>
          </cell>
          <cell r="AF10">
            <v>6680235</v>
          </cell>
          <cell r="AG10">
            <v>6680236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20</v>
          </cell>
          <cell r="CG10">
            <v>0</v>
          </cell>
          <cell r="CH10">
            <v>7</v>
          </cell>
          <cell r="CI10">
            <v>27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3</v>
          </cell>
          <cell r="CR10">
            <v>0</v>
          </cell>
          <cell r="CS10">
            <v>0</v>
          </cell>
          <cell r="CT10">
            <v>3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</row>
        <row r="11">
          <cell r="A11" t="str">
            <v>Voice Only CRU / Canada Nation / Total All Canada Nation</v>
          </cell>
          <cell r="B11" t="b">
            <v>0</v>
          </cell>
          <cell r="C11" t="str">
            <v>Voice Only CRU</v>
          </cell>
          <cell r="D11">
            <v>7342480</v>
          </cell>
          <cell r="E11">
            <v>0</v>
          </cell>
          <cell r="F11">
            <v>0</v>
          </cell>
          <cell r="G11" t="str">
            <v>Canada Nation</v>
          </cell>
          <cell r="H11" t="str">
            <v>Total All Canada Nation</v>
          </cell>
          <cell r="I11" t="str">
            <v>Subscriber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 t="str">
            <v>Gross Adds</v>
          </cell>
          <cell r="O11">
            <v>0</v>
          </cell>
          <cell r="P11" t="str">
            <v>2yrs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 t="str">
            <v>Voice Only CRU / Canada Nation</v>
          </cell>
          <cell r="X11">
            <v>0</v>
          </cell>
          <cell r="Y11" t="str">
            <v>N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6680233</v>
          </cell>
          <cell r="AE11">
            <v>6680234</v>
          </cell>
          <cell r="AF11">
            <v>6680235</v>
          </cell>
          <cell r="AG11">
            <v>6680236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20</v>
          </cell>
          <cell r="CG11">
            <v>0</v>
          </cell>
          <cell r="CH11">
            <v>7</v>
          </cell>
          <cell r="CI11">
            <v>27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</row>
        <row r="12">
          <cell r="A12" t="str">
            <v>Voice Only CRU / Canada Nation / 59.99</v>
          </cell>
          <cell r="B12" t="b">
            <v>0</v>
          </cell>
          <cell r="C12" t="str">
            <v>Voice Only CRU</v>
          </cell>
          <cell r="D12">
            <v>7342481</v>
          </cell>
          <cell r="E12">
            <v>0</v>
          </cell>
          <cell r="F12" t="str">
            <v>Voice Only CRU / Canada Nation</v>
          </cell>
          <cell r="G12" t="str">
            <v>Canada Nation</v>
          </cell>
          <cell r="H12">
            <v>59.99</v>
          </cell>
          <cell r="I12" t="str">
            <v>Subscriber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 t="str">
            <v>Gross Adds</v>
          </cell>
          <cell r="O12">
            <v>1.78186835732616E-2</v>
          </cell>
          <cell r="P12" t="str">
            <v>2yrs</v>
          </cell>
          <cell r="Q12">
            <v>1</v>
          </cell>
          <cell r="R12">
            <v>1.78186835732616E-2</v>
          </cell>
          <cell r="S12">
            <v>1.78186835732616E-2</v>
          </cell>
          <cell r="T12">
            <v>1.78186835732616E-2</v>
          </cell>
          <cell r="U12">
            <v>1.78186835732616E-2</v>
          </cell>
          <cell r="V12">
            <v>56.120868631428095</v>
          </cell>
          <cell r="W12" t="str">
            <v>Voice Only CRU / Canada Nation</v>
          </cell>
          <cell r="X12">
            <v>1</v>
          </cell>
          <cell r="Y12" t="str">
            <v>N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6680233</v>
          </cell>
          <cell r="AE12">
            <v>6680234</v>
          </cell>
          <cell r="AF12">
            <v>6680235</v>
          </cell>
          <cell r="AG12">
            <v>6680236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20</v>
          </cell>
          <cell r="CG12">
            <v>0</v>
          </cell>
          <cell r="CH12">
            <v>7</v>
          </cell>
          <cell r="CI12">
            <v>27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3</v>
          </cell>
          <cell r="CQ12">
            <v>3</v>
          </cell>
          <cell r="CR12">
            <v>0</v>
          </cell>
          <cell r="CS12">
            <v>0</v>
          </cell>
          <cell r="CT12">
            <v>3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</row>
        <row r="13">
          <cell r="A13" t="str">
            <v>Voice Only CRU / Canada Nation / 79.99</v>
          </cell>
          <cell r="B13" t="b">
            <v>0</v>
          </cell>
          <cell r="C13" t="str">
            <v>Voice Only CRU</v>
          </cell>
          <cell r="D13">
            <v>7342482</v>
          </cell>
          <cell r="E13">
            <v>0</v>
          </cell>
          <cell r="F13" t="str">
            <v>Voice Only CRU / Canada Nation</v>
          </cell>
          <cell r="G13" t="str">
            <v>Canada Nation</v>
          </cell>
          <cell r="H13">
            <v>79.989999999999995</v>
          </cell>
          <cell r="I13" t="str">
            <v>Subscriber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 t="str">
            <v>Gross Adds</v>
          </cell>
          <cell r="O13">
            <v>1.78186835732616E-2</v>
          </cell>
          <cell r="P13" t="str">
            <v>2yrs</v>
          </cell>
          <cell r="Q13">
            <v>1</v>
          </cell>
          <cell r="R13">
            <v>1.78186835732616E-2</v>
          </cell>
          <cell r="S13">
            <v>1.78186835732616E-2</v>
          </cell>
          <cell r="T13">
            <v>1.78186835732616E-2</v>
          </cell>
          <cell r="U13">
            <v>0</v>
          </cell>
          <cell r="V13">
            <v>56.120868631428095</v>
          </cell>
          <cell r="W13" t="str">
            <v>Voice Only CRU / Canada Nation</v>
          </cell>
          <cell r="X13">
            <v>0</v>
          </cell>
          <cell r="Y13" t="str">
            <v>N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6680233</v>
          </cell>
          <cell r="AE13">
            <v>6680234</v>
          </cell>
          <cell r="AF13">
            <v>6680235</v>
          </cell>
          <cell r="AG13">
            <v>6680236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20</v>
          </cell>
          <cell r="CG13">
            <v>0</v>
          </cell>
          <cell r="CH13">
            <v>7</v>
          </cell>
          <cell r="CI13">
            <v>27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3</v>
          </cell>
          <cell r="CR13">
            <v>0</v>
          </cell>
          <cell r="CS13">
            <v>0</v>
          </cell>
          <cell r="CT13">
            <v>3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</row>
        <row r="14">
          <cell r="A14" t="str">
            <v>Voice Only CRU / Canada Nation / 99.99</v>
          </cell>
          <cell r="B14" t="b">
            <v>0</v>
          </cell>
          <cell r="C14" t="str">
            <v>Voice Only CRU</v>
          </cell>
          <cell r="D14">
            <v>7342483</v>
          </cell>
          <cell r="E14">
            <v>0</v>
          </cell>
          <cell r="F14" t="str">
            <v>Voice Only CRU / Canada Nation</v>
          </cell>
          <cell r="G14" t="str">
            <v>Canada Nation</v>
          </cell>
          <cell r="H14">
            <v>99.99</v>
          </cell>
          <cell r="I14" t="str">
            <v>Subscriber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str">
            <v>Gross Adds</v>
          </cell>
          <cell r="O14">
            <v>1.78186835732616E-2</v>
          </cell>
          <cell r="P14" t="str">
            <v>2yrs</v>
          </cell>
          <cell r="Q14">
            <v>1</v>
          </cell>
          <cell r="R14">
            <v>1.78186835732616E-2</v>
          </cell>
          <cell r="S14">
            <v>1.78186835732616E-2</v>
          </cell>
          <cell r="T14">
            <v>1.78186835732616E-2</v>
          </cell>
          <cell r="U14">
            <v>0</v>
          </cell>
          <cell r="V14">
            <v>56.120868631428095</v>
          </cell>
          <cell r="W14" t="str">
            <v>Voice Only CRU / Canada Nation</v>
          </cell>
          <cell r="X14">
            <v>0</v>
          </cell>
          <cell r="Y14" t="str">
            <v>N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6680233</v>
          </cell>
          <cell r="AE14">
            <v>6680234</v>
          </cell>
          <cell r="AF14">
            <v>6680235</v>
          </cell>
          <cell r="AG14">
            <v>6680236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20</v>
          </cell>
          <cell r="CG14">
            <v>0</v>
          </cell>
          <cell r="CH14">
            <v>7</v>
          </cell>
          <cell r="CI14">
            <v>27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3</v>
          </cell>
          <cell r="CR14">
            <v>0</v>
          </cell>
          <cell r="CS14">
            <v>0</v>
          </cell>
          <cell r="CT14">
            <v>3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</row>
        <row r="15">
          <cell r="A15" t="str">
            <v>Voice Only CRU / Canada Nation / 119.99</v>
          </cell>
          <cell r="B15" t="b">
            <v>0</v>
          </cell>
          <cell r="C15" t="str">
            <v>Voice Only CRU</v>
          </cell>
          <cell r="D15">
            <v>7342484</v>
          </cell>
          <cell r="E15">
            <v>0</v>
          </cell>
          <cell r="F15" t="str">
            <v>Voice Only CRU / Canada Nation</v>
          </cell>
          <cell r="G15" t="str">
            <v>Canada Nation</v>
          </cell>
          <cell r="H15">
            <v>119.99</v>
          </cell>
          <cell r="I15" t="str">
            <v>Subscriber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 t="str">
            <v>Gross Adds</v>
          </cell>
          <cell r="O15">
            <v>1.78186835732616E-2</v>
          </cell>
          <cell r="P15" t="str">
            <v>2yrs</v>
          </cell>
          <cell r="Q15">
            <v>1</v>
          </cell>
          <cell r="R15">
            <v>1.78186835732616E-2</v>
          </cell>
          <cell r="S15">
            <v>1.78186835732616E-2</v>
          </cell>
          <cell r="T15">
            <v>1.78186835732616E-2</v>
          </cell>
          <cell r="U15">
            <v>0</v>
          </cell>
          <cell r="V15">
            <v>56.120868631428095</v>
          </cell>
          <cell r="W15" t="str">
            <v>Voice Only CRU / Canada Nation</v>
          </cell>
          <cell r="X15">
            <v>0</v>
          </cell>
          <cell r="Y15" t="str">
            <v>N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6680233</v>
          </cell>
          <cell r="AE15">
            <v>6680234</v>
          </cell>
          <cell r="AF15">
            <v>6680235</v>
          </cell>
          <cell r="AG15">
            <v>6680236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20</v>
          </cell>
          <cell r="CG15">
            <v>0</v>
          </cell>
          <cell r="CH15">
            <v>7</v>
          </cell>
          <cell r="CI15">
            <v>27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3</v>
          </cell>
          <cell r="CR15">
            <v>0</v>
          </cell>
          <cell r="CS15">
            <v>0</v>
          </cell>
          <cell r="CT15">
            <v>3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</row>
        <row r="16">
          <cell r="A16" t="str">
            <v>Voice Only CRU / Canada Nation / 169.99</v>
          </cell>
          <cell r="B16" t="b">
            <v>0</v>
          </cell>
          <cell r="C16" t="str">
            <v>Voice Only CRU</v>
          </cell>
          <cell r="D16">
            <v>7342485</v>
          </cell>
          <cell r="E16">
            <v>0</v>
          </cell>
          <cell r="F16" t="str">
            <v>Voice Only CRU / Canada Nation</v>
          </cell>
          <cell r="G16" t="str">
            <v>Canada Nation</v>
          </cell>
          <cell r="H16">
            <v>169.99</v>
          </cell>
          <cell r="I16" t="str">
            <v>Subscriber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 t="str">
            <v>Gross Adds</v>
          </cell>
          <cell r="O16">
            <v>1.78186835732616E-2</v>
          </cell>
          <cell r="P16" t="str">
            <v>2yrs</v>
          </cell>
          <cell r="Q16">
            <v>1</v>
          </cell>
          <cell r="R16">
            <v>1.78186835732616E-2</v>
          </cell>
          <cell r="S16">
            <v>1.78186835732616E-2</v>
          </cell>
          <cell r="T16">
            <v>1.78186835732616E-2</v>
          </cell>
          <cell r="U16">
            <v>0</v>
          </cell>
          <cell r="V16">
            <v>56.120868631428095</v>
          </cell>
          <cell r="W16" t="str">
            <v>Voice Only CRU / Canada Nation</v>
          </cell>
          <cell r="X16">
            <v>0</v>
          </cell>
          <cell r="Y16" t="str">
            <v>N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6680233</v>
          </cell>
          <cell r="AE16">
            <v>6680234</v>
          </cell>
          <cell r="AF16">
            <v>6680235</v>
          </cell>
          <cell r="AG16">
            <v>6680236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20</v>
          </cell>
          <cell r="CG16">
            <v>0</v>
          </cell>
          <cell r="CH16">
            <v>7</v>
          </cell>
          <cell r="CI16">
            <v>27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3</v>
          </cell>
          <cell r="CR16">
            <v>0</v>
          </cell>
          <cell r="CS16">
            <v>0</v>
          </cell>
          <cell r="CT16">
            <v>3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</row>
        <row r="17">
          <cell r="A17" t="str">
            <v>Voice Only CRU / Canada Nation / 219.99</v>
          </cell>
          <cell r="B17" t="b">
            <v>0</v>
          </cell>
          <cell r="C17" t="str">
            <v>Voice Only CRU</v>
          </cell>
          <cell r="D17">
            <v>7342486</v>
          </cell>
          <cell r="E17">
            <v>0</v>
          </cell>
          <cell r="F17" t="str">
            <v>Voice Only CRU / Canada Nation</v>
          </cell>
          <cell r="G17" t="str">
            <v>Canada Nation</v>
          </cell>
          <cell r="H17">
            <v>219.99</v>
          </cell>
          <cell r="I17" t="str">
            <v>Subscriber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 t="str">
            <v>Gross Adds</v>
          </cell>
          <cell r="O17">
            <v>1.78186835732616E-2</v>
          </cell>
          <cell r="P17" t="str">
            <v>2yrs</v>
          </cell>
          <cell r="Q17">
            <v>1</v>
          </cell>
          <cell r="R17">
            <v>1.78186835732616E-2</v>
          </cell>
          <cell r="S17">
            <v>1.78186835732616E-2</v>
          </cell>
          <cell r="T17">
            <v>1.78186835732616E-2</v>
          </cell>
          <cell r="U17">
            <v>0</v>
          </cell>
          <cell r="V17">
            <v>56.120868631428095</v>
          </cell>
          <cell r="W17" t="str">
            <v>Voice Only CRU / Canada Nation</v>
          </cell>
          <cell r="X17">
            <v>0</v>
          </cell>
          <cell r="Y17" t="str">
            <v>N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6680233</v>
          </cell>
          <cell r="AE17">
            <v>6680234</v>
          </cell>
          <cell r="AF17">
            <v>6680235</v>
          </cell>
          <cell r="AG17">
            <v>6680236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20</v>
          </cell>
          <cell r="CG17">
            <v>0</v>
          </cell>
          <cell r="CH17">
            <v>7</v>
          </cell>
          <cell r="CI17">
            <v>27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3</v>
          </cell>
          <cell r="CR17">
            <v>0</v>
          </cell>
          <cell r="CS17">
            <v>0</v>
          </cell>
          <cell r="CT17">
            <v>3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</row>
        <row r="18">
          <cell r="A18" t="str">
            <v>Voice Only CRU / Pool / Total All Pool</v>
          </cell>
          <cell r="B18" t="b">
            <v>0</v>
          </cell>
          <cell r="C18" t="str">
            <v>Voice Only CRU</v>
          </cell>
          <cell r="D18">
            <v>6680288</v>
          </cell>
          <cell r="E18">
            <v>0</v>
          </cell>
          <cell r="F18">
            <v>0</v>
          </cell>
          <cell r="G18" t="str">
            <v>Pool</v>
          </cell>
          <cell r="H18" t="str">
            <v>Total All Pool</v>
          </cell>
          <cell r="I18" t="str">
            <v>Subscriber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str">
            <v>Gross Adds</v>
          </cell>
          <cell r="O18">
            <v>0</v>
          </cell>
          <cell r="P18" t="str">
            <v>2yrs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Voice Only CRU / Pool</v>
          </cell>
          <cell r="X18">
            <v>0</v>
          </cell>
          <cell r="Y18" t="str">
            <v>N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6680233</v>
          </cell>
          <cell r="AE18">
            <v>6680234</v>
          </cell>
          <cell r="AF18">
            <v>6680235</v>
          </cell>
          <cell r="AG18">
            <v>6680236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20</v>
          </cell>
          <cell r="CG18">
            <v>0</v>
          </cell>
          <cell r="CH18">
            <v>7</v>
          </cell>
          <cell r="CI18">
            <v>27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</row>
        <row r="19">
          <cell r="A19" t="str">
            <v>Voice Only CRU / Pool / 34.99 (ICB Only)</v>
          </cell>
          <cell r="B19" t="b">
            <v>0</v>
          </cell>
          <cell r="C19" t="str">
            <v>Voice Only CRU</v>
          </cell>
          <cell r="D19">
            <v>6680283</v>
          </cell>
          <cell r="E19">
            <v>0</v>
          </cell>
          <cell r="F19" t="str">
            <v>Voice Only CRU / Pool</v>
          </cell>
          <cell r="G19" t="str">
            <v>Pool</v>
          </cell>
          <cell r="H19" t="str">
            <v>34.99 (ICB Only)</v>
          </cell>
          <cell r="I19" t="str">
            <v>Subscriber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str">
            <v>Gross Adds</v>
          </cell>
          <cell r="O19">
            <v>1.5977439965888601E-2</v>
          </cell>
          <cell r="P19" t="str">
            <v>2yrs</v>
          </cell>
          <cell r="Q19">
            <v>1</v>
          </cell>
          <cell r="R19">
            <v>1.5977439965888601E-2</v>
          </cell>
          <cell r="S19">
            <v>1.5977439965888601E-2</v>
          </cell>
          <cell r="T19">
            <v>1.5977439965888601E-2</v>
          </cell>
          <cell r="U19">
            <v>0</v>
          </cell>
          <cell r="V19">
            <v>62.588249565322904</v>
          </cell>
          <cell r="W19" t="str">
            <v>Voice Only CRU / Pool</v>
          </cell>
          <cell r="X19">
            <v>0</v>
          </cell>
          <cell r="Y19" t="str">
            <v>N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6680233</v>
          </cell>
          <cell r="AE19">
            <v>6680234</v>
          </cell>
          <cell r="AF19">
            <v>6680235</v>
          </cell>
          <cell r="AG19">
            <v>6680236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20</v>
          </cell>
          <cell r="CG19">
            <v>0</v>
          </cell>
          <cell r="CH19">
            <v>7</v>
          </cell>
          <cell r="CI19">
            <v>27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3</v>
          </cell>
          <cell r="CR19">
            <v>0</v>
          </cell>
          <cell r="CS19">
            <v>0</v>
          </cell>
          <cell r="CT19">
            <v>3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</row>
        <row r="20">
          <cell r="A20" t="str">
            <v>Voice Only CRU / Pool / 44.99</v>
          </cell>
          <cell r="B20" t="b">
            <v>0</v>
          </cell>
          <cell r="C20" t="str">
            <v>Voice Only CRU</v>
          </cell>
          <cell r="D20">
            <v>6680284</v>
          </cell>
          <cell r="E20">
            <v>0</v>
          </cell>
          <cell r="F20" t="str">
            <v>Voice Only CRU / Pool</v>
          </cell>
          <cell r="G20" t="str">
            <v>Pool</v>
          </cell>
          <cell r="H20">
            <v>44.99</v>
          </cell>
          <cell r="I20" t="str">
            <v>Subscriber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 t="str">
            <v>Gross Adds</v>
          </cell>
          <cell r="O20">
            <v>1.5977439965888601E-2</v>
          </cell>
          <cell r="P20" t="str">
            <v>2yrs</v>
          </cell>
          <cell r="Q20">
            <v>1</v>
          </cell>
          <cell r="R20">
            <v>1.5977439965888601E-2</v>
          </cell>
          <cell r="S20">
            <v>1.5977439965888601E-2</v>
          </cell>
          <cell r="T20">
            <v>1.5977439965888601E-2</v>
          </cell>
          <cell r="U20">
            <v>1.2318335199512706E-2</v>
          </cell>
          <cell r="V20">
            <v>62.588249565322904</v>
          </cell>
          <cell r="W20" t="str">
            <v>Voice Only CRU / Pool</v>
          </cell>
          <cell r="X20">
            <v>0.77098303769640297</v>
          </cell>
          <cell r="Y20" t="str">
            <v>N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6680233</v>
          </cell>
          <cell r="AE20">
            <v>6680234</v>
          </cell>
          <cell r="AF20">
            <v>6680235</v>
          </cell>
          <cell r="AG20">
            <v>6680236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20</v>
          </cell>
          <cell r="CG20">
            <v>0</v>
          </cell>
          <cell r="CH20">
            <v>7</v>
          </cell>
          <cell r="CI20">
            <v>27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2.3129491130892088</v>
          </cell>
          <cell r="CQ20">
            <v>3</v>
          </cell>
          <cell r="CR20">
            <v>0</v>
          </cell>
          <cell r="CS20">
            <v>0</v>
          </cell>
          <cell r="CT20">
            <v>3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</row>
        <row r="21">
          <cell r="A21" t="str">
            <v>Voice Only CRU / Pool / 64.99</v>
          </cell>
          <cell r="B21" t="b">
            <v>0</v>
          </cell>
          <cell r="C21" t="str">
            <v>Voice Only CRU</v>
          </cell>
          <cell r="D21">
            <v>6680285</v>
          </cell>
          <cell r="E21">
            <v>0</v>
          </cell>
          <cell r="F21" t="str">
            <v>Voice Only CRU / Pool</v>
          </cell>
          <cell r="G21" t="str">
            <v>Pool</v>
          </cell>
          <cell r="H21">
            <v>64.989999999999995</v>
          </cell>
          <cell r="I21" t="str">
            <v>Subscriber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 t="str">
            <v>Gross Adds</v>
          </cell>
          <cell r="O21">
            <v>1.5977439965888601E-2</v>
          </cell>
          <cell r="P21" t="str">
            <v>2yrs</v>
          </cell>
          <cell r="Q21">
            <v>1</v>
          </cell>
          <cell r="R21">
            <v>1.5977439965888601E-2</v>
          </cell>
          <cell r="S21">
            <v>1.5977439965888601E-2</v>
          </cell>
          <cell r="T21">
            <v>1.5977439965888601E-2</v>
          </cell>
          <cell r="U21">
            <v>2.4234706196795751E-3</v>
          </cell>
          <cell r="V21">
            <v>62.588249565322904</v>
          </cell>
          <cell r="W21" t="str">
            <v>Voice Only CRU / Pool</v>
          </cell>
          <cell r="X21">
            <v>0.151680783958733</v>
          </cell>
          <cell r="Y21" t="str">
            <v>N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6680233</v>
          </cell>
          <cell r="AE21">
            <v>6680234</v>
          </cell>
          <cell r="AF21">
            <v>6680235</v>
          </cell>
          <cell r="AG21">
            <v>6680236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20</v>
          </cell>
          <cell r="CG21">
            <v>0</v>
          </cell>
          <cell r="CH21">
            <v>7</v>
          </cell>
          <cell r="CI21">
            <v>27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0.45504235187619901</v>
          </cell>
          <cell r="CQ21">
            <v>3</v>
          </cell>
          <cell r="CR21">
            <v>0</v>
          </cell>
          <cell r="CS21">
            <v>0</v>
          </cell>
          <cell r="CT21">
            <v>3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</row>
        <row r="22">
          <cell r="A22" t="str">
            <v>Voice Only CRU / Pool / 84.99</v>
          </cell>
          <cell r="B22" t="b">
            <v>0</v>
          </cell>
          <cell r="C22" t="str">
            <v>Voice Only CRU</v>
          </cell>
          <cell r="D22">
            <v>6680286</v>
          </cell>
          <cell r="E22">
            <v>0</v>
          </cell>
          <cell r="F22" t="str">
            <v>Voice Only CRU / Pool</v>
          </cell>
          <cell r="G22" t="str">
            <v>Pool</v>
          </cell>
          <cell r="H22">
            <v>84.99</v>
          </cell>
          <cell r="I22" t="str">
            <v>Subscriber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str">
            <v>Gross Adds</v>
          </cell>
          <cell r="O22">
            <v>1.5977439965888601E-2</v>
          </cell>
          <cell r="P22" t="str">
            <v>2yrs</v>
          </cell>
          <cell r="Q22">
            <v>1</v>
          </cell>
          <cell r="R22">
            <v>1.5977439965888601E-2</v>
          </cell>
          <cell r="S22">
            <v>1.5977439965888601E-2</v>
          </cell>
          <cell r="T22">
            <v>1.5977439965888601E-2</v>
          </cell>
          <cell r="U22">
            <v>6.3634957676068568E-4</v>
          </cell>
          <cell r="V22">
            <v>62.588249565322904</v>
          </cell>
          <cell r="W22" t="str">
            <v>Voice Only CRU / Pool</v>
          </cell>
          <cell r="X22">
            <v>3.9828006121085398E-2</v>
          </cell>
          <cell r="Y22" t="str">
            <v>N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6680233</v>
          </cell>
          <cell r="AE22">
            <v>6680234</v>
          </cell>
          <cell r="AF22">
            <v>6680235</v>
          </cell>
          <cell r="AG22">
            <v>6680236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20</v>
          </cell>
          <cell r="CG22">
            <v>0</v>
          </cell>
          <cell r="CH22">
            <v>7</v>
          </cell>
          <cell r="CI22">
            <v>27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0.1194840183632562</v>
          </cell>
          <cell r="CQ22">
            <v>3</v>
          </cell>
          <cell r="CR22">
            <v>0</v>
          </cell>
          <cell r="CS22">
            <v>0</v>
          </cell>
          <cell r="CT22">
            <v>3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</row>
        <row r="23">
          <cell r="A23" t="str">
            <v>Voice Only CRU / Pool / 104.99</v>
          </cell>
          <cell r="B23" t="b">
            <v>0</v>
          </cell>
          <cell r="C23" t="str">
            <v>Voice Only CRU</v>
          </cell>
          <cell r="D23">
            <v>6680280</v>
          </cell>
          <cell r="E23">
            <v>0</v>
          </cell>
          <cell r="F23" t="str">
            <v>Voice Only CRU / Pool</v>
          </cell>
          <cell r="G23" t="str">
            <v>Pool</v>
          </cell>
          <cell r="H23">
            <v>104.99</v>
          </cell>
          <cell r="I23" t="str">
            <v>Subscriber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str">
            <v>Gross Adds</v>
          </cell>
          <cell r="O23">
            <v>1.5977439965888601E-2</v>
          </cell>
          <cell r="P23" t="str">
            <v>2yrs</v>
          </cell>
          <cell r="Q23">
            <v>1</v>
          </cell>
          <cell r="R23">
            <v>1.5977439965888601E-2</v>
          </cell>
          <cell r="S23">
            <v>1.5977439965888601E-2</v>
          </cell>
          <cell r="T23">
            <v>1.5977439965888601E-2</v>
          </cell>
          <cell r="U23">
            <v>4.548928942303743E-4</v>
          </cell>
          <cell r="V23">
            <v>62.588249565322904</v>
          </cell>
          <cell r="W23" t="str">
            <v>Voice Only CRU / Pool</v>
          </cell>
          <cell r="X23">
            <v>2.8470949989582699E-2</v>
          </cell>
          <cell r="Y23" t="str">
            <v>N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6680233</v>
          </cell>
          <cell r="AE23">
            <v>6680234</v>
          </cell>
          <cell r="AF23">
            <v>6680235</v>
          </cell>
          <cell r="AG23">
            <v>6680236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20</v>
          </cell>
          <cell r="CG23">
            <v>0</v>
          </cell>
          <cell r="CH23">
            <v>7</v>
          </cell>
          <cell r="CI23">
            <v>27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8.5412849968748095E-2</v>
          </cell>
          <cell r="CQ23">
            <v>3</v>
          </cell>
          <cell r="CR23">
            <v>0</v>
          </cell>
          <cell r="CS23">
            <v>0</v>
          </cell>
          <cell r="CT23">
            <v>3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</row>
        <row r="24">
          <cell r="A24" t="str">
            <v>Voice Only CRU / Pool / 154.99</v>
          </cell>
          <cell r="B24" t="b">
            <v>0</v>
          </cell>
          <cell r="C24" t="str">
            <v>Voice Only CRU</v>
          </cell>
          <cell r="D24">
            <v>6680281</v>
          </cell>
          <cell r="E24">
            <v>0</v>
          </cell>
          <cell r="F24" t="str">
            <v>Voice Only CRU / Pool</v>
          </cell>
          <cell r="G24" t="str">
            <v>Pool</v>
          </cell>
          <cell r="H24">
            <v>154.99</v>
          </cell>
          <cell r="I24" t="str">
            <v>Subscriber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str">
            <v>Gross Adds</v>
          </cell>
          <cell r="O24">
            <v>1.5977439965888601E-2</v>
          </cell>
          <cell r="P24" t="str">
            <v>2yrs</v>
          </cell>
          <cell r="Q24">
            <v>1</v>
          </cell>
          <cell r="R24">
            <v>1.5977439965888601E-2</v>
          </cell>
          <cell r="S24">
            <v>1.5977439965888601E-2</v>
          </cell>
          <cell r="T24">
            <v>1.5977439965888601E-2</v>
          </cell>
          <cell r="U24">
            <v>1.4439167570526313E-4</v>
          </cell>
          <cell r="V24">
            <v>62.588249565322904</v>
          </cell>
          <cell r="W24" t="str">
            <v>Voice Only CRU / Pool</v>
          </cell>
          <cell r="X24">
            <v>9.0372222341961808E-3</v>
          </cell>
          <cell r="Y24" t="str">
            <v>N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6680233</v>
          </cell>
          <cell r="AE24">
            <v>6680234</v>
          </cell>
          <cell r="AF24">
            <v>6680235</v>
          </cell>
          <cell r="AG24">
            <v>6680236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20</v>
          </cell>
          <cell r="CG24">
            <v>0</v>
          </cell>
          <cell r="CH24">
            <v>7</v>
          </cell>
          <cell r="CI24">
            <v>27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2.7111666702588542E-2</v>
          </cell>
          <cell r="CQ24">
            <v>3</v>
          </cell>
          <cell r="CR24">
            <v>0</v>
          </cell>
          <cell r="CS24">
            <v>0</v>
          </cell>
          <cell r="CT24">
            <v>3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</row>
        <row r="25">
          <cell r="A25" t="str">
            <v>Voice Only CRU / Pool / 204.99</v>
          </cell>
          <cell r="B25" t="b">
            <v>0</v>
          </cell>
          <cell r="C25" t="str">
            <v>Voice Only CRU</v>
          </cell>
          <cell r="D25">
            <v>6680282</v>
          </cell>
          <cell r="E25">
            <v>0</v>
          </cell>
          <cell r="F25" t="str">
            <v>Voice Only CRU / Pool</v>
          </cell>
          <cell r="G25" t="str">
            <v>Pool</v>
          </cell>
          <cell r="H25">
            <v>204.99</v>
          </cell>
          <cell r="I25" t="str">
            <v>Subscriber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str">
            <v>Gross Adds</v>
          </cell>
          <cell r="O25">
            <v>1.5977439965888601E-2</v>
          </cell>
          <cell r="P25" t="str">
            <v>2yrs</v>
          </cell>
          <cell r="Q25">
            <v>1</v>
          </cell>
          <cell r="R25">
            <v>1.5977439965888601E-2</v>
          </cell>
          <cell r="S25">
            <v>1.5977439965888601E-2</v>
          </cell>
          <cell r="T25">
            <v>1.5977439965888601E-2</v>
          </cell>
          <cell r="U25">
            <v>0</v>
          </cell>
          <cell r="V25">
            <v>62.588249565322904</v>
          </cell>
          <cell r="W25" t="str">
            <v>Voice Only CRU / Pool</v>
          </cell>
          <cell r="X25">
            <v>0</v>
          </cell>
          <cell r="Y25" t="str">
            <v>N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6680233</v>
          </cell>
          <cell r="AE25">
            <v>6680234</v>
          </cell>
          <cell r="AF25">
            <v>6680235</v>
          </cell>
          <cell r="AG25">
            <v>6680236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20</v>
          </cell>
          <cell r="CG25">
            <v>0</v>
          </cell>
          <cell r="CH25">
            <v>7</v>
          </cell>
          <cell r="CI25">
            <v>27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3</v>
          </cell>
          <cell r="CR25">
            <v>0</v>
          </cell>
          <cell r="CS25">
            <v>0</v>
          </cell>
          <cell r="CT25">
            <v>3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</row>
        <row r="26">
          <cell r="A26" t="str">
            <v>Voice Only CRU / Pool / Add A Line</v>
          </cell>
          <cell r="B26" t="b">
            <v>0</v>
          </cell>
          <cell r="C26" t="str">
            <v>Voice Only CRU</v>
          </cell>
          <cell r="D26">
            <v>6680287</v>
          </cell>
          <cell r="E26">
            <v>0</v>
          </cell>
          <cell r="F26" t="str">
            <v>Voice Only CRU / Pool</v>
          </cell>
          <cell r="G26" t="str">
            <v>Pool</v>
          </cell>
          <cell r="H26" t="str">
            <v>Add A Line</v>
          </cell>
          <cell r="I26" t="str">
            <v>Subscriber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str">
            <v>Gross Adds</v>
          </cell>
          <cell r="O26">
            <v>1.5977439965888601E-2</v>
          </cell>
          <cell r="P26" t="str">
            <v>2yrs</v>
          </cell>
          <cell r="Q26">
            <v>1</v>
          </cell>
          <cell r="R26">
            <v>1.5977439965888601E-2</v>
          </cell>
          <cell r="S26">
            <v>1.5977439965888601E-2</v>
          </cell>
          <cell r="T26">
            <v>1.5977439965888601E-2</v>
          </cell>
          <cell r="U26">
            <v>0</v>
          </cell>
          <cell r="V26">
            <v>62.588249565322904</v>
          </cell>
          <cell r="W26" t="str">
            <v>Voice Only CRU / Pool</v>
          </cell>
          <cell r="X26">
            <v>0</v>
          </cell>
          <cell r="Y26" t="str">
            <v>N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6680233</v>
          </cell>
          <cell r="AE26">
            <v>6680234</v>
          </cell>
          <cell r="AF26">
            <v>6680235</v>
          </cell>
          <cell r="AG26">
            <v>6680236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20</v>
          </cell>
          <cell r="CG26">
            <v>0</v>
          </cell>
          <cell r="CH26">
            <v>7</v>
          </cell>
          <cell r="CI26">
            <v>27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3</v>
          </cell>
          <cell r="CR26">
            <v>0</v>
          </cell>
          <cell r="CS26">
            <v>0</v>
          </cell>
          <cell r="CT26">
            <v>3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</row>
        <row r="27">
          <cell r="A27" t="str">
            <v>Voice Only CRU / ePTT / Unlimited Feature Phone</v>
          </cell>
          <cell r="B27" t="b">
            <v>0</v>
          </cell>
          <cell r="C27" t="str">
            <v>Voice Only CRU</v>
          </cell>
          <cell r="D27">
            <v>7237925</v>
          </cell>
          <cell r="E27">
            <v>0</v>
          </cell>
          <cell r="F27" t="str">
            <v>Voice Only CRU / ePTT</v>
          </cell>
          <cell r="G27" t="str">
            <v>ePTT</v>
          </cell>
          <cell r="H27" t="str">
            <v>Unlimited Feature Phone</v>
          </cell>
          <cell r="I27" t="str">
            <v>Subscriber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 t="str">
            <v>Gross Adds</v>
          </cell>
          <cell r="O27">
            <v>1.78186835732616E-2</v>
          </cell>
          <cell r="P27" t="str">
            <v>2yrs</v>
          </cell>
          <cell r="Q27">
            <v>1</v>
          </cell>
          <cell r="R27">
            <v>1.78186835732616E-2</v>
          </cell>
          <cell r="S27">
            <v>1.78186835732616E-2</v>
          </cell>
          <cell r="T27">
            <v>1.78186835732616E-2</v>
          </cell>
          <cell r="U27">
            <v>1.78186835732616E-2</v>
          </cell>
          <cell r="V27">
            <v>56.120868631428095</v>
          </cell>
          <cell r="W27" t="str">
            <v>Voice Only CRU / ePTT</v>
          </cell>
          <cell r="X27">
            <v>1</v>
          </cell>
          <cell r="Y27" t="str">
            <v>N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6680233</v>
          </cell>
          <cell r="AE27">
            <v>6680234</v>
          </cell>
          <cell r="AF27">
            <v>6680235</v>
          </cell>
          <cell r="AG27">
            <v>6680236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20</v>
          </cell>
          <cell r="CG27">
            <v>0</v>
          </cell>
          <cell r="CH27">
            <v>7</v>
          </cell>
          <cell r="CI27">
            <v>27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3</v>
          </cell>
          <cell r="CQ27">
            <v>3</v>
          </cell>
          <cell r="CR27">
            <v>0</v>
          </cell>
          <cell r="CS27">
            <v>0</v>
          </cell>
          <cell r="CT27">
            <v>3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</row>
        <row r="28">
          <cell r="A28" t="str">
            <v>Voice Only CRU / NFR / 12.99</v>
          </cell>
          <cell r="B28" t="b">
            <v>0</v>
          </cell>
          <cell r="C28" t="str">
            <v>Voice Only CRU</v>
          </cell>
          <cell r="D28">
            <v>6680279</v>
          </cell>
          <cell r="E28">
            <v>0</v>
          </cell>
          <cell r="F28" t="str">
            <v>Voice Only CRU / NFR</v>
          </cell>
          <cell r="G28" t="str">
            <v>NFR</v>
          </cell>
          <cell r="H28">
            <v>12.99</v>
          </cell>
          <cell r="I28" t="str">
            <v>Subscriber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str">
            <v>Gross Adds</v>
          </cell>
          <cell r="O28">
            <v>1.27566027236426E-2</v>
          </cell>
          <cell r="P28" t="str">
            <v>2yrs</v>
          </cell>
          <cell r="Q28">
            <v>1</v>
          </cell>
          <cell r="R28">
            <v>1.27566027236426E-2</v>
          </cell>
          <cell r="S28">
            <v>1.27566027236426E-2</v>
          </cell>
          <cell r="T28">
            <v>1.27566027236426E-2</v>
          </cell>
          <cell r="U28">
            <v>1.27566027236426E-2</v>
          </cell>
          <cell r="V28">
            <v>78.390777048080224</v>
          </cell>
          <cell r="W28" t="str">
            <v>Voice Only CRU / NFR</v>
          </cell>
          <cell r="X28">
            <v>1</v>
          </cell>
          <cell r="Y28" t="str">
            <v>N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6680233</v>
          </cell>
          <cell r="AE28">
            <v>6680234</v>
          </cell>
          <cell r="AF28">
            <v>6680235</v>
          </cell>
          <cell r="AG28">
            <v>6680236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20</v>
          </cell>
          <cell r="CG28">
            <v>0</v>
          </cell>
          <cell r="CH28">
            <v>7</v>
          </cell>
          <cell r="CI28">
            <v>27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</v>
          </cell>
          <cell r="CQ28">
            <v>3</v>
          </cell>
          <cell r="CR28">
            <v>0</v>
          </cell>
          <cell r="CS28">
            <v>0</v>
          </cell>
          <cell r="CT28">
            <v>3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</row>
        <row r="29">
          <cell r="A29" t="str">
            <v>Voice Only CRU / Mobile Share / Unlimited Talk and Text</v>
          </cell>
          <cell r="B29" t="b">
            <v>0</v>
          </cell>
          <cell r="C29" t="str">
            <v>Voice Only CRU</v>
          </cell>
          <cell r="D29">
            <v>7238999</v>
          </cell>
          <cell r="E29">
            <v>0</v>
          </cell>
          <cell r="F29" t="str">
            <v>Voice Only CRU / Mobile Share</v>
          </cell>
          <cell r="G29" t="str">
            <v>Mobile Share</v>
          </cell>
          <cell r="H29" t="str">
            <v>Unlimited Talk and Text</v>
          </cell>
          <cell r="I29" t="str">
            <v>Subscriber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 t="str">
            <v>Gross Adds</v>
          </cell>
          <cell r="O29">
            <v>1.5977439965888601E-2</v>
          </cell>
          <cell r="P29" t="str">
            <v>2yrs</v>
          </cell>
          <cell r="Q29">
            <v>1</v>
          </cell>
          <cell r="R29">
            <v>1.5977439965888601E-2</v>
          </cell>
          <cell r="S29">
            <v>1.5977439965888601E-2</v>
          </cell>
          <cell r="T29">
            <v>1.5977439965888601E-2</v>
          </cell>
          <cell r="U29">
            <v>1.5977439965888601E-2</v>
          </cell>
          <cell r="V29">
            <v>62.588249565322904</v>
          </cell>
          <cell r="W29" t="str">
            <v>Voice Only CRU / Mobile Share</v>
          </cell>
          <cell r="X29">
            <v>1</v>
          </cell>
          <cell r="Y29" t="str">
            <v>N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6680233</v>
          </cell>
          <cell r="AE29">
            <v>6680234</v>
          </cell>
          <cell r="AF29">
            <v>6680235</v>
          </cell>
          <cell r="AG29">
            <v>6680236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20</v>
          </cell>
          <cell r="CG29">
            <v>0</v>
          </cell>
          <cell r="CH29">
            <v>7</v>
          </cell>
          <cell r="CI29">
            <v>27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3</v>
          </cell>
          <cell r="CQ29">
            <v>3</v>
          </cell>
          <cell r="CR29">
            <v>0</v>
          </cell>
          <cell r="CS29">
            <v>0</v>
          </cell>
          <cell r="CT29">
            <v>3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</row>
        <row r="30">
          <cell r="A30" t="str">
            <v>Voice Only CRU / Business Talk / Total All Business Talk</v>
          </cell>
          <cell r="B30" t="b">
            <v>0</v>
          </cell>
          <cell r="C30" t="str">
            <v>Voice Only CRU</v>
          </cell>
          <cell r="D30">
            <v>6680247</v>
          </cell>
          <cell r="E30">
            <v>0</v>
          </cell>
          <cell r="F30">
            <v>0</v>
          </cell>
          <cell r="G30" t="str">
            <v>Business Talk</v>
          </cell>
          <cell r="H30" t="str">
            <v>Total All Business Talk</v>
          </cell>
          <cell r="I30" t="str">
            <v>Subscriber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 t="str">
            <v>Gross Adds</v>
          </cell>
          <cell r="O30">
            <v>0</v>
          </cell>
          <cell r="P30" t="str">
            <v>2yrs</v>
          </cell>
          <cell r="Q30">
            <v>1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Voice Only CRU / Business Talk</v>
          </cell>
          <cell r="X30">
            <v>0</v>
          </cell>
          <cell r="Y30" t="str">
            <v>N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6680233</v>
          </cell>
          <cell r="AE30">
            <v>6680234</v>
          </cell>
          <cell r="AF30">
            <v>6680235</v>
          </cell>
          <cell r="AG30">
            <v>6680236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20</v>
          </cell>
          <cell r="CG30">
            <v>0</v>
          </cell>
          <cell r="CH30">
            <v>7</v>
          </cell>
          <cell r="CI30">
            <v>27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</row>
        <row r="31">
          <cell r="A31" t="str">
            <v>Voice Only CRU / Business Talk / 60 (700 MOU)</v>
          </cell>
          <cell r="B31" t="b">
            <v>0</v>
          </cell>
          <cell r="C31" t="str">
            <v>Voice Only CRU</v>
          </cell>
          <cell r="D31">
            <v>6680243</v>
          </cell>
          <cell r="E31">
            <v>0</v>
          </cell>
          <cell r="F31" t="str">
            <v>Voice Only CRU / Business Talk</v>
          </cell>
          <cell r="G31" t="str">
            <v>Business Talk</v>
          </cell>
          <cell r="H31" t="str">
            <v>60 (700 MOU)</v>
          </cell>
          <cell r="I31" t="str">
            <v>Subscriber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 t="str">
            <v>Gross Adds</v>
          </cell>
          <cell r="O31">
            <v>1.39950998962381E-2</v>
          </cell>
          <cell r="P31" t="str">
            <v>2yrs</v>
          </cell>
          <cell r="Q31">
            <v>1</v>
          </cell>
          <cell r="R31">
            <v>1.39950998962381E-2</v>
          </cell>
          <cell r="S31">
            <v>1.39950998962381E-2</v>
          </cell>
          <cell r="T31">
            <v>1.39950998962381E-2</v>
          </cell>
          <cell r="U31">
            <v>0</v>
          </cell>
          <cell r="V31">
            <v>71.453580711403234</v>
          </cell>
          <cell r="W31" t="str">
            <v>Voice Only CRU / Business Talk</v>
          </cell>
          <cell r="X31">
            <v>0</v>
          </cell>
          <cell r="Y31" t="str">
            <v>N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6680233</v>
          </cell>
          <cell r="AE31">
            <v>6680234</v>
          </cell>
          <cell r="AF31">
            <v>6680235</v>
          </cell>
          <cell r="AG31">
            <v>6680236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20</v>
          </cell>
          <cell r="CG31">
            <v>0</v>
          </cell>
          <cell r="CH31">
            <v>7</v>
          </cell>
          <cell r="CI31">
            <v>27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3</v>
          </cell>
          <cell r="CR31">
            <v>0</v>
          </cell>
          <cell r="CS31">
            <v>0</v>
          </cell>
          <cell r="CT31">
            <v>3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</row>
        <row r="32">
          <cell r="A32" t="str">
            <v>Voice Only CRU / Business Talk / 80 (1400 MOU)</v>
          </cell>
          <cell r="B32" t="b">
            <v>0</v>
          </cell>
          <cell r="C32" t="str">
            <v>Voice Only CRU</v>
          </cell>
          <cell r="D32">
            <v>6680245</v>
          </cell>
          <cell r="E32">
            <v>0</v>
          </cell>
          <cell r="F32" t="str">
            <v>Voice Only CRU / Business Talk</v>
          </cell>
          <cell r="G32" t="str">
            <v>Business Talk</v>
          </cell>
          <cell r="H32" t="str">
            <v>80 (1400 MOU)</v>
          </cell>
          <cell r="I32" t="str">
            <v>Subscriber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str">
            <v>Gross Adds</v>
          </cell>
          <cell r="O32">
            <v>1.39950998962381E-2</v>
          </cell>
          <cell r="P32" t="str">
            <v>2yrs</v>
          </cell>
          <cell r="Q32">
            <v>1</v>
          </cell>
          <cell r="R32">
            <v>1.39950998962381E-2</v>
          </cell>
          <cell r="S32">
            <v>1.39950998962381E-2</v>
          </cell>
          <cell r="T32">
            <v>1.39950998962381E-2</v>
          </cell>
          <cell r="U32">
            <v>1.3995099896238101E-4</v>
          </cell>
          <cell r="V32">
            <v>71.453580711403234</v>
          </cell>
          <cell r="W32" t="str">
            <v>Voice Only CRU / Business Talk</v>
          </cell>
          <cell r="X32">
            <v>0.01</v>
          </cell>
          <cell r="Y32" t="str">
            <v>N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6680233</v>
          </cell>
          <cell r="AE32">
            <v>6680234</v>
          </cell>
          <cell r="AF32">
            <v>6680235</v>
          </cell>
          <cell r="AG32">
            <v>6680236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20</v>
          </cell>
          <cell r="CG32">
            <v>0</v>
          </cell>
          <cell r="CH32">
            <v>7</v>
          </cell>
          <cell r="CI32">
            <v>27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0.03</v>
          </cell>
          <cell r="CQ32">
            <v>3</v>
          </cell>
          <cell r="CR32">
            <v>0</v>
          </cell>
          <cell r="CS32">
            <v>0</v>
          </cell>
          <cell r="CT32">
            <v>3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</row>
        <row r="33">
          <cell r="A33" t="str">
            <v>Voice Only CRU / Business Talk / 100 (2100 MOU)</v>
          </cell>
          <cell r="B33" t="b">
            <v>0</v>
          </cell>
          <cell r="C33" t="str">
            <v>Voice Only CRU</v>
          </cell>
          <cell r="D33">
            <v>6680237</v>
          </cell>
          <cell r="E33">
            <v>0</v>
          </cell>
          <cell r="F33" t="str">
            <v>Voice Only CRU / Business Talk</v>
          </cell>
          <cell r="G33" t="str">
            <v>Business Talk</v>
          </cell>
          <cell r="H33" t="str">
            <v>100 (2100 MOU)</v>
          </cell>
          <cell r="I33" t="str">
            <v>Subscriber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str">
            <v>Gross Adds</v>
          </cell>
          <cell r="O33">
            <v>1.39950998962381E-2</v>
          </cell>
          <cell r="P33" t="str">
            <v>2yrs</v>
          </cell>
          <cell r="Q33">
            <v>1</v>
          </cell>
          <cell r="R33">
            <v>1.39950998962381E-2</v>
          </cell>
          <cell r="S33">
            <v>1.39950998962381E-2</v>
          </cell>
          <cell r="T33">
            <v>1.39950998962381E-2</v>
          </cell>
          <cell r="U33">
            <v>1.3995099896238101E-4</v>
          </cell>
          <cell r="V33">
            <v>71.453580711403234</v>
          </cell>
          <cell r="W33" t="str">
            <v>Voice Only CRU / Business Talk</v>
          </cell>
          <cell r="X33">
            <v>0.01</v>
          </cell>
          <cell r="Y33" t="str">
            <v>N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6680233</v>
          </cell>
          <cell r="AE33">
            <v>6680234</v>
          </cell>
          <cell r="AF33">
            <v>6680235</v>
          </cell>
          <cell r="AG33">
            <v>6680236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20</v>
          </cell>
          <cell r="CG33">
            <v>0</v>
          </cell>
          <cell r="CH33">
            <v>7</v>
          </cell>
          <cell r="CI33">
            <v>27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0.03</v>
          </cell>
          <cell r="CQ33">
            <v>3</v>
          </cell>
          <cell r="CR33">
            <v>0</v>
          </cell>
          <cell r="CS33">
            <v>0</v>
          </cell>
          <cell r="CT33">
            <v>3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</row>
        <row r="34">
          <cell r="A34" t="str">
            <v>Voice Only CRU / Business Talk / 140 (3000 MOU)</v>
          </cell>
          <cell r="B34" t="b">
            <v>0</v>
          </cell>
          <cell r="C34" t="str">
            <v>Voice Only CRU</v>
          </cell>
          <cell r="D34">
            <v>6680238</v>
          </cell>
          <cell r="E34">
            <v>0</v>
          </cell>
          <cell r="F34" t="str">
            <v>Voice Only CRU / Business Talk</v>
          </cell>
          <cell r="G34" t="str">
            <v>Business Talk</v>
          </cell>
          <cell r="H34" t="str">
            <v>140 (3000 MOU)</v>
          </cell>
          <cell r="I34" t="str">
            <v>Subscriber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str">
            <v>Gross Adds</v>
          </cell>
          <cell r="O34">
            <v>1.39950998962381E-2</v>
          </cell>
          <cell r="P34" t="str">
            <v>2yrs</v>
          </cell>
          <cell r="Q34">
            <v>1</v>
          </cell>
          <cell r="R34">
            <v>1.39950998962381E-2</v>
          </cell>
          <cell r="S34">
            <v>1.39950998962381E-2</v>
          </cell>
          <cell r="T34">
            <v>1.39950998962381E-2</v>
          </cell>
          <cell r="U34">
            <v>1.3995099896238101E-4</v>
          </cell>
          <cell r="V34">
            <v>71.453580711403234</v>
          </cell>
          <cell r="W34" t="str">
            <v>Voice Only CRU / Business Talk</v>
          </cell>
          <cell r="X34">
            <v>0.01</v>
          </cell>
          <cell r="Y34" t="str">
            <v>N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6680233</v>
          </cell>
          <cell r="AE34">
            <v>6680234</v>
          </cell>
          <cell r="AF34">
            <v>6680235</v>
          </cell>
          <cell r="AG34">
            <v>6680236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20</v>
          </cell>
          <cell r="CG34">
            <v>0</v>
          </cell>
          <cell r="CH34">
            <v>7</v>
          </cell>
          <cell r="CI34">
            <v>27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0.03</v>
          </cell>
          <cell r="CQ34">
            <v>3</v>
          </cell>
          <cell r="CR34">
            <v>0</v>
          </cell>
          <cell r="CS34">
            <v>0</v>
          </cell>
          <cell r="CT34">
            <v>3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</row>
        <row r="35">
          <cell r="A35" t="str">
            <v>Voice Only CRU / Business Talk / 190 (4000 MOU)</v>
          </cell>
          <cell r="B35" t="b">
            <v>0</v>
          </cell>
          <cell r="C35" t="str">
            <v>Voice Only CRU</v>
          </cell>
          <cell r="D35">
            <v>6680239</v>
          </cell>
          <cell r="E35">
            <v>0</v>
          </cell>
          <cell r="F35" t="str">
            <v>Voice Only CRU / Business Talk</v>
          </cell>
          <cell r="G35" t="str">
            <v>Business Talk</v>
          </cell>
          <cell r="H35" t="str">
            <v>190 (4000 MOU)</v>
          </cell>
          <cell r="I35" t="str">
            <v>Subscriber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 t="str">
            <v>Gross Adds</v>
          </cell>
          <cell r="O35">
            <v>1.39950998962381E-2</v>
          </cell>
          <cell r="P35" t="str">
            <v>2yrs</v>
          </cell>
          <cell r="Q35">
            <v>1</v>
          </cell>
          <cell r="R35">
            <v>1.39950998962381E-2</v>
          </cell>
          <cell r="S35">
            <v>1.39950998962381E-2</v>
          </cell>
          <cell r="T35">
            <v>1.39950998962381E-2</v>
          </cell>
          <cell r="U35">
            <v>1.3995099896238101E-4</v>
          </cell>
          <cell r="V35">
            <v>71.453580711403234</v>
          </cell>
          <cell r="W35" t="str">
            <v>Voice Only CRU / Business Talk</v>
          </cell>
          <cell r="X35">
            <v>0.01</v>
          </cell>
          <cell r="Y35" t="str">
            <v>N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6680233</v>
          </cell>
          <cell r="AE35">
            <v>6680234</v>
          </cell>
          <cell r="AF35">
            <v>6680235</v>
          </cell>
          <cell r="AG35">
            <v>6680236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20</v>
          </cell>
          <cell r="CG35">
            <v>0</v>
          </cell>
          <cell r="CH35">
            <v>7</v>
          </cell>
          <cell r="CI35">
            <v>27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0.03</v>
          </cell>
          <cell r="CQ35">
            <v>3</v>
          </cell>
          <cell r="CR35">
            <v>0</v>
          </cell>
          <cell r="CS35">
            <v>0</v>
          </cell>
          <cell r="CT35">
            <v>3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</row>
        <row r="36">
          <cell r="A36" t="str">
            <v>Voice Only CRU / Business Talk / 265 (6000 MOU)</v>
          </cell>
          <cell r="B36" t="b">
            <v>0</v>
          </cell>
          <cell r="C36" t="str">
            <v>Voice Only CRU</v>
          </cell>
          <cell r="D36">
            <v>6680240</v>
          </cell>
          <cell r="E36">
            <v>0</v>
          </cell>
          <cell r="F36" t="str">
            <v>Voice Only CRU / Business Talk</v>
          </cell>
          <cell r="G36" t="str">
            <v>Business Talk</v>
          </cell>
          <cell r="H36" t="str">
            <v>265 (6000 MOU)</v>
          </cell>
          <cell r="I36" t="str">
            <v>Subscriber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str">
            <v>Gross Adds</v>
          </cell>
          <cell r="O36">
            <v>1.39950998962381E-2</v>
          </cell>
          <cell r="P36" t="str">
            <v>2yrs</v>
          </cell>
          <cell r="Q36">
            <v>1</v>
          </cell>
          <cell r="R36">
            <v>1.39950998962381E-2</v>
          </cell>
          <cell r="S36">
            <v>1.39950998962381E-2</v>
          </cell>
          <cell r="T36">
            <v>1.39950998962381E-2</v>
          </cell>
          <cell r="U36">
            <v>1.3995099896238101E-4</v>
          </cell>
          <cell r="V36">
            <v>71.453580711403234</v>
          </cell>
          <cell r="W36" t="str">
            <v>Voice Only CRU / Business Talk</v>
          </cell>
          <cell r="X36">
            <v>0.01</v>
          </cell>
          <cell r="Y36" t="str">
            <v>N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6680233</v>
          </cell>
          <cell r="AE36">
            <v>6680234</v>
          </cell>
          <cell r="AF36">
            <v>6680235</v>
          </cell>
          <cell r="AG36">
            <v>6680236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20</v>
          </cell>
          <cell r="CG36">
            <v>0</v>
          </cell>
          <cell r="CH36">
            <v>7</v>
          </cell>
          <cell r="CI36">
            <v>27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0.03</v>
          </cell>
          <cell r="CQ36">
            <v>3</v>
          </cell>
          <cell r="CR36">
            <v>0</v>
          </cell>
          <cell r="CS36">
            <v>0</v>
          </cell>
          <cell r="CT36">
            <v>3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</row>
        <row r="37">
          <cell r="A37" t="str">
            <v>Voice Only CRU / Business Talk / 415 (7500 MOU)</v>
          </cell>
          <cell r="B37" t="b">
            <v>0</v>
          </cell>
          <cell r="C37" t="str">
            <v>Voice Only CRU</v>
          </cell>
          <cell r="D37">
            <v>6680241</v>
          </cell>
          <cell r="E37">
            <v>0</v>
          </cell>
          <cell r="F37" t="str">
            <v>Voice Only CRU / Business Talk</v>
          </cell>
          <cell r="G37" t="str">
            <v>Business Talk</v>
          </cell>
          <cell r="H37" t="str">
            <v>415 (7500 MOU)</v>
          </cell>
          <cell r="I37" t="str">
            <v>Subscriber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 t="str">
            <v>Gross Adds</v>
          </cell>
          <cell r="O37">
            <v>1.39950998962381E-2</v>
          </cell>
          <cell r="P37" t="str">
            <v>2yrs</v>
          </cell>
          <cell r="Q37">
            <v>1</v>
          </cell>
          <cell r="R37">
            <v>1.39950998962381E-2</v>
          </cell>
          <cell r="S37">
            <v>1.39950998962381E-2</v>
          </cell>
          <cell r="T37">
            <v>1.39950998962381E-2</v>
          </cell>
          <cell r="U37">
            <v>1.3995099896238101E-4</v>
          </cell>
          <cell r="V37">
            <v>71.453580711403234</v>
          </cell>
          <cell r="W37" t="str">
            <v>Voice Only CRU / Business Talk</v>
          </cell>
          <cell r="X37">
            <v>0.01</v>
          </cell>
          <cell r="Y37" t="str">
            <v>N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6680233</v>
          </cell>
          <cell r="AE37">
            <v>6680234</v>
          </cell>
          <cell r="AF37">
            <v>6680235</v>
          </cell>
          <cell r="AG37">
            <v>6680236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20</v>
          </cell>
          <cell r="CG37">
            <v>0</v>
          </cell>
          <cell r="CH37">
            <v>7</v>
          </cell>
          <cell r="CI37">
            <v>27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0.03</v>
          </cell>
          <cell r="CQ37">
            <v>3</v>
          </cell>
          <cell r="CR37">
            <v>0</v>
          </cell>
          <cell r="CS37">
            <v>0</v>
          </cell>
          <cell r="CT37">
            <v>3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</row>
        <row r="38">
          <cell r="A38" t="str">
            <v>Voice Only CRU / Business Talk / 535 (10000 MOU)</v>
          </cell>
          <cell r="B38" t="b">
            <v>0</v>
          </cell>
          <cell r="C38" t="str">
            <v>Voice Only CRU</v>
          </cell>
          <cell r="D38">
            <v>6680242</v>
          </cell>
          <cell r="E38">
            <v>0</v>
          </cell>
          <cell r="F38" t="str">
            <v>Voice Only CRU / Business Talk</v>
          </cell>
          <cell r="G38" t="str">
            <v>Business Talk</v>
          </cell>
          <cell r="H38" t="str">
            <v>535 (10000 MOU)</v>
          </cell>
          <cell r="I38" t="str">
            <v>Subscriber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str">
            <v>Gross Adds</v>
          </cell>
          <cell r="O38">
            <v>1.39950998962381E-2</v>
          </cell>
          <cell r="P38" t="str">
            <v>2yrs</v>
          </cell>
          <cell r="Q38">
            <v>1</v>
          </cell>
          <cell r="R38">
            <v>1.39950998962381E-2</v>
          </cell>
          <cell r="S38">
            <v>1.39950998962381E-2</v>
          </cell>
          <cell r="T38">
            <v>1.39950998962381E-2</v>
          </cell>
          <cell r="U38">
            <v>1.3995099896238101E-4</v>
          </cell>
          <cell r="V38">
            <v>71.453580711403234</v>
          </cell>
          <cell r="W38" t="str">
            <v>Voice Only CRU / Business Talk</v>
          </cell>
          <cell r="X38">
            <v>0.01</v>
          </cell>
          <cell r="Y38" t="str">
            <v>N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6680233</v>
          </cell>
          <cell r="AE38">
            <v>6680234</v>
          </cell>
          <cell r="AF38">
            <v>6680235</v>
          </cell>
          <cell r="AG38">
            <v>6680236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20</v>
          </cell>
          <cell r="CG38">
            <v>0</v>
          </cell>
          <cell r="CH38">
            <v>7</v>
          </cell>
          <cell r="CI38">
            <v>27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0.03</v>
          </cell>
          <cell r="CQ38">
            <v>3</v>
          </cell>
          <cell r="CR38">
            <v>0</v>
          </cell>
          <cell r="CS38">
            <v>0</v>
          </cell>
          <cell r="CT38">
            <v>3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</row>
        <row r="39">
          <cell r="A39" t="str">
            <v>Voice Only CRU / Business Talk / 795 (15000 MOU)</v>
          </cell>
          <cell r="B39" t="b">
            <v>0</v>
          </cell>
          <cell r="C39" t="str">
            <v>Voice Only CRU</v>
          </cell>
          <cell r="D39">
            <v>6680244</v>
          </cell>
          <cell r="E39">
            <v>0</v>
          </cell>
          <cell r="F39" t="str">
            <v>Voice Only CRU / Business Talk</v>
          </cell>
          <cell r="G39" t="str">
            <v>Business Talk</v>
          </cell>
          <cell r="H39" t="str">
            <v>795 (15000 MOU)</v>
          </cell>
          <cell r="I39" t="str">
            <v>Subscriber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 t="str">
            <v>Gross Adds</v>
          </cell>
          <cell r="O39">
            <v>1.39950998962381E-2</v>
          </cell>
          <cell r="P39" t="str">
            <v>2yrs</v>
          </cell>
          <cell r="Q39">
            <v>1</v>
          </cell>
          <cell r="R39">
            <v>1.39950998962381E-2</v>
          </cell>
          <cell r="S39">
            <v>1.39950998962381E-2</v>
          </cell>
          <cell r="T39">
            <v>1.39950998962381E-2</v>
          </cell>
          <cell r="U39">
            <v>1.3995099896238101E-4</v>
          </cell>
          <cell r="V39">
            <v>71.453580711403234</v>
          </cell>
          <cell r="W39" t="str">
            <v>Voice Only CRU / Business Talk</v>
          </cell>
          <cell r="X39">
            <v>0.01</v>
          </cell>
          <cell r="Y39" t="str">
            <v>N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6680233</v>
          </cell>
          <cell r="AE39">
            <v>6680234</v>
          </cell>
          <cell r="AF39">
            <v>6680235</v>
          </cell>
          <cell r="AG39">
            <v>6680236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20</v>
          </cell>
          <cell r="CG39">
            <v>0</v>
          </cell>
          <cell r="CH39">
            <v>7</v>
          </cell>
          <cell r="CI39">
            <v>27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0.03</v>
          </cell>
          <cell r="CQ39">
            <v>3</v>
          </cell>
          <cell r="CR39">
            <v>0</v>
          </cell>
          <cell r="CS39">
            <v>0</v>
          </cell>
          <cell r="CT39">
            <v>3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</row>
        <row r="40">
          <cell r="A40" t="str">
            <v>Voice Only CRU / Business Talk / 1075 (20000 MOU)</v>
          </cell>
          <cell r="B40" t="b">
            <v>0</v>
          </cell>
          <cell r="C40" t="str">
            <v>Voice Only CRU</v>
          </cell>
          <cell r="D40">
            <v>6680272</v>
          </cell>
          <cell r="E40">
            <v>0</v>
          </cell>
          <cell r="F40" t="str">
            <v>Voice Only CRU / Business Talk</v>
          </cell>
          <cell r="G40" t="str">
            <v>Business Talk</v>
          </cell>
          <cell r="H40" t="str">
            <v>1075 (20000 MOU)</v>
          </cell>
          <cell r="I40" t="str">
            <v>Subscriber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str">
            <v>Gross Adds</v>
          </cell>
          <cell r="O40">
            <v>1.39950998962381E-2</v>
          </cell>
          <cell r="P40" t="str">
            <v>2yrs</v>
          </cell>
          <cell r="Q40">
            <v>1</v>
          </cell>
          <cell r="R40">
            <v>1.39950998962381E-2</v>
          </cell>
          <cell r="S40">
            <v>1.39950998962381E-2</v>
          </cell>
          <cell r="T40">
            <v>1.39950998962381E-2</v>
          </cell>
          <cell r="U40">
            <v>0</v>
          </cell>
          <cell r="V40">
            <v>71.453580711403234</v>
          </cell>
          <cell r="W40" t="str">
            <v>Voice Only CRU / Business Talk</v>
          </cell>
          <cell r="X40">
            <v>0</v>
          </cell>
          <cell r="Y40" t="str">
            <v>N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6680233</v>
          </cell>
          <cell r="AE40">
            <v>6680234</v>
          </cell>
          <cell r="AF40">
            <v>6680235</v>
          </cell>
          <cell r="AG40">
            <v>6680236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20</v>
          </cell>
          <cell r="CG40">
            <v>0</v>
          </cell>
          <cell r="CH40">
            <v>7</v>
          </cell>
          <cell r="CI40">
            <v>27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3</v>
          </cell>
          <cell r="CR40">
            <v>0</v>
          </cell>
          <cell r="CS40">
            <v>0</v>
          </cell>
          <cell r="CT40">
            <v>3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</row>
        <row r="41">
          <cell r="A41" t="str">
            <v>Voice Only CRU / Business Talk / 1600 (30000 MOU)</v>
          </cell>
          <cell r="B41" t="b">
            <v>0</v>
          </cell>
          <cell r="C41" t="str">
            <v>Voice Only CRU</v>
          </cell>
          <cell r="D41">
            <v>6680271</v>
          </cell>
          <cell r="E41">
            <v>0</v>
          </cell>
          <cell r="F41" t="str">
            <v>Voice Only CRU / Business Talk</v>
          </cell>
          <cell r="G41" t="str">
            <v>Business Talk</v>
          </cell>
          <cell r="H41" t="str">
            <v>1600 (30000 MOU)</v>
          </cell>
          <cell r="I41" t="str">
            <v>Subscriber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str">
            <v>Gross Adds</v>
          </cell>
          <cell r="O41">
            <v>1.39950998962381E-2</v>
          </cell>
          <cell r="P41" t="str">
            <v>2yrs</v>
          </cell>
          <cell r="Q41">
            <v>1</v>
          </cell>
          <cell r="R41">
            <v>1.39950998962381E-2</v>
          </cell>
          <cell r="S41">
            <v>1.39950998962381E-2</v>
          </cell>
          <cell r="T41">
            <v>1.39950998962381E-2</v>
          </cell>
          <cell r="U41">
            <v>0</v>
          </cell>
          <cell r="V41">
            <v>71.453580711403234</v>
          </cell>
          <cell r="W41" t="str">
            <v>Voice Only CRU / Business Talk</v>
          </cell>
          <cell r="X41">
            <v>0</v>
          </cell>
          <cell r="Y41" t="str">
            <v>N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6680233</v>
          </cell>
          <cell r="AE41">
            <v>6680234</v>
          </cell>
          <cell r="AF41">
            <v>6680235</v>
          </cell>
          <cell r="AG41">
            <v>6680236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20</v>
          </cell>
          <cell r="CG41">
            <v>0</v>
          </cell>
          <cell r="CH41">
            <v>7</v>
          </cell>
          <cell r="CI41">
            <v>27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3</v>
          </cell>
          <cell r="CR41">
            <v>0</v>
          </cell>
          <cell r="CS41">
            <v>0</v>
          </cell>
          <cell r="CT41">
            <v>3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</row>
        <row r="42">
          <cell r="A42" t="str">
            <v>Voice Only CRU / Business Talk / Add A Line</v>
          </cell>
          <cell r="B42" t="b">
            <v>0</v>
          </cell>
          <cell r="C42" t="str">
            <v>Voice Only CRU</v>
          </cell>
          <cell r="D42">
            <v>6680246</v>
          </cell>
          <cell r="E42">
            <v>0</v>
          </cell>
          <cell r="F42" t="str">
            <v>Voice Only CRU / Business Talk</v>
          </cell>
          <cell r="G42" t="str">
            <v>Business Talk</v>
          </cell>
          <cell r="H42" t="str">
            <v>Add A Line</v>
          </cell>
          <cell r="I42" t="str">
            <v>Subscriber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 t="str">
            <v>Gross Adds</v>
          </cell>
          <cell r="O42">
            <v>1.39950998962381E-2</v>
          </cell>
          <cell r="P42" t="str">
            <v>2yrs</v>
          </cell>
          <cell r="Q42">
            <v>1</v>
          </cell>
          <cell r="R42">
            <v>1.39950998962381E-2</v>
          </cell>
          <cell r="S42">
            <v>1.39950998962381E-2</v>
          </cell>
          <cell r="T42">
            <v>1.39950998962381E-2</v>
          </cell>
          <cell r="U42">
            <v>1.2875491904539052E-2</v>
          </cell>
          <cell r="V42">
            <v>71.453580711403234</v>
          </cell>
          <cell r="W42" t="str">
            <v>Voice Only CRU / Business Talk</v>
          </cell>
          <cell r="X42">
            <v>0.92</v>
          </cell>
          <cell r="Y42" t="str">
            <v>N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6680233</v>
          </cell>
          <cell r="AE42">
            <v>6680234</v>
          </cell>
          <cell r="AF42">
            <v>6680235</v>
          </cell>
          <cell r="AG42">
            <v>6680236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20</v>
          </cell>
          <cell r="CG42">
            <v>0</v>
          </cell>
          <cell r="CH42">
            <v>7</v>
          </cell>
          <cell r="CI42">
            <v>27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2.7600000000000002</v>
          </cell>
          <cell r="CQ42">
            <v>3</v>
          </cell>
          <cell r="CR42">
            <v>0</v>
          </cell>
          <cell r="CS42">
            <v>0</v>
          </cell>
          <cell r="CT42">
            <v>3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</row>
        <row r="43">
          <cell r="A43" t="str">
            <v>Voice Only CRU / Gov Nation / Total All Gov Nation</v>
          </cell>
          <cell r="B43" t="b">
            <v>0</v>
          </cell>
          <cell r="C43" t="str">
            <v>Voice Only CRU</v>
          </cell>
          <cell r="D43">
            <v>6680259</v>
          </cell>
          <cell r="E43">
            <v>0</v>
          </cell>
          <cell r="F43">
            <v>0</v>
          </cell>
          <cell r="G43" t="str">
            <v>Gov Nation</v>
          </cell>
          <cell r="H43" t="str">
            <v>Total All Gov Nation</v>
          </cell>
          <cell r="I43" t="str">
            <v>Subscriber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str">
            <v>Gross Adds</v>
          </cell>
          <cell r="O43">
            <v>0</v>
          </cell>
          <cell r="P43" t="str">
            <v>2yrs</v>
          </cell>
          <cell r="Q43">
            <v>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 t="str">
            <v>Voice Only CRU / Gov Nation</v>
          </cell>
          <cell r="X43">
            <v>0</v>
          </cell>
          <cell r="Y43" t="str">
            <v>N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6680233</v>
          </cell>
          <cell r="AE43">
            <v>6680234</v>
          </cell>
          <cell r="AF43">
            <v>6680235</v>
          </cell>
          <cell r="AG43">
            <v>6680236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20</v>
          </cell>
          <cell r="CG43">
            <v>0</v>
          </cell>
          <cell r="CH43">
            <v>7</v>
          </cell>
          <cell r="CI43">
            <v>27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</row>
        <row r="44">
          <cell r="A44" t="str">
            <v>Voice Only CRU / Gov Nation / Unlimited</v>
          </cell>
          <cell r="B44" t="b">
            <v>0</v>
          </cell>
          <cell r="C44" t="str">
            <v>Voice Only CRU</v>
          </cell>
          <cell r="D44">
            <v>7413210</v>
          </cell>
          <cell r="E44">
            <v>0</v>
          </cell>
          <cell r="F44" t="str">
            <v>Voice Only CRU / Gov Nation</v>
          </cell>
          <cell r="G44" t="str">
            <v>Gov Nation</v>
          </cell>
          <cell r="H44" t="str">
            <v>Unlimited</v>
          </cell>
          <cell r="I44" t="str">
            <v>Subscriber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 t="str">
            <v>Gross Adds</v>
          </cell>
          <cell r="O44">
            <v>1.6542254998950699E-2</v>
          </cell>
          <cell r="P44" t="str">
            <v>2yrs</v>
          </cell>
          <cell r="Q44">
            <v>1</v>
          </cell>
          <cell r="R44">
            <v>1.6542254998950699E-2</v>
          </cell>
          <cell r="S44">
            <v>1.6542254998950699E-2</v>
          </cell>
          <cell r="T44">
            <v>1.6542254998950699E-2</v>
          </cell>
          <cell r="U44">
            <v>0</v>
          </cell>
          <cell r="V44">
            <v>60.451250453062869</v>
          </cell>
          <cell r="W44" t="str">
            <v>Voice Only CRU / Gov Nation</v>
          </cell>
          <cell r="X44">
            <v>0</v>
          </cell>
          <cell r="Y44" t="str">
            <v>N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6680233</v>
          </cell>
          <cell r="AE44">
            <v>6680234</v>
          </cell>
          <cell r="AF44">
            <v>6680235</v>
          </cell>
          <cell r="AG44">
            <v>6680236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20</v>
          </cell>
          <cell r="CG44">
            <v>0</v>
          </cell>
          <cell r="CH44">
            <v>7</v>
          </cell>
          <cell r="CI44">
            <v>27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3</v>
          </cell>
          <cell r="CR44">
            <v>0</v>
          </cell>
          <cell r="CS44">
            <v>0</v>
          </cell>
          <cell r="CT44">
            <v>3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</row>
        <row r="45">
          <cell r="A45" t="str">
            <v>Voice Only CRU / Gov Nation / GOV100</v>
          </cell>
          <cell r="B45" t="b">
            <v>0</v>
          </cell>
          <cell r="C45" t="str">
            <v>Voice Only CRU</v>
          </cell>
          <cell r="D45">
            <v>6680248</v>
          </cell>
          <cell r="E45">
            <v>0</v>
          </cell>
          <cell r="F45" t="str">
            <v>Voice Only CRU / Gov Nation</v>
          </cell>
          <cell r="G45" t="str">
            <v>Gov Nation</v>
          </cell>
          <cell r="H45" t="str">
            <v>GOV100</v>
          </cell>
          <cell r="I45" t="str">
            <v>Subscriber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 t="str">
            <v>Gross Adds</v>
          </cell>
          <cell r="O45">
            <v>1.6542254998950699E-2</v>
          </cell>
          <cell r="P45" t="str">
            <v>2yrs</v>
          </cell>
          <cell r="Q45">
            <v>1</v>
          </cell>
          <cell r="R45">
            <v>1.6542254998950699E-2</v>
          </cell>
          <cell r="S45">
            <v>1.6542254998950699E-2</v>
          </cell>
          <cell r="T45">
            <v>1.6542254998950699E-2</v>
          </cell>
          <cell r="U45">
            <v>0</v>
          </cell>
          <cell r="V45">
            <v>60.451250453062869</v>
          </cell>
          <cell r="W45" t="str">
            <v>Voice Only CRU / Gov Nation</v>
          </cell>
          <cell r="X45">
            <v>0</v>
          </cell>
          <cell r="Y45" t="str">
            <v>N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6680233</v>
          </cell>
          <cell r="AE45">
            <v>6680234</v>
          </cell>
          <cell r="AF45">
            <v>6680235</v>
          </cell>
          <cell r="AG45">
            <v>6680236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20</v>
          </cell>
          <cell r="CG45">
            <v>0</v>
          </cell>
          <cell r="CH45">
            <v>7</v>
          </cell>
          <cell r="CI45">
            <v>27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3</v>
          </cell>
          <cell r="CR45">
            <v>0</v>
          </cell>
          <cell r="CS45">
            <v>0</v>
          </cell>
          <cell r="CT45">
            <v>3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</row>
        <row r="46">
          <cell r="A46" t="str">
            <v>Voice Only CRU / Gov Nation / GOV200</v>
          </cell>
          <cell r="B46" t="b">
            <v>0</v>
          </cell>
          <cell r="C46" t="str">
            <v>Voice Only CRU</v>
          </cell>
          <cell r="D46">
            <v>6680250</v>
          </cell>
          <cell r="E46">
            <v>0</v>
          </cell>
          <cell r="F46" t="str">
            <v>Voice Only CRU / Gov Nation</v>
          </cell>
          <cell r="G46" t="str">
            <v>Gov Nation</v>
          </cell>
          <cell r="H46" t="str">
            <v>GOV200</v>
          </cell>
          <cell r="I46" t="str">
            <v>Subscriber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 t="str">
            <v>Gross Adds</v>
          </cell>
          <cell r="O46">
            <v>1.6542254998950699E-2</v>
          </cell>
          <cell r="P46" t="str">
            <v>2yrs</v>
          </cell>
          <cell r="Q46">
            <v>1</v>
          </cell>
          <cell r="R46">
            <v>1.6542254998950699E-2</v>
          </cell>
          <cell r="S46">
            <v>1.6542254998950699E-2</v>
          </cell>
          <cell r="T46">
            <v>1.6542254998950699E-2</v>
          </cell>
          <cell r="U46">
            <v>0</v>
          </cell>
          <cell r="V46">
            <v>60.451250453062869</v>
          </cell>
          <cell r="W46" t="str">
            <v>Voice Only CRU / Gov Nation</v>
          </cell>
          <cell r="X46">
            <v>0</v>
          </cell>
          <cell r="Y46" t="str">
            <v>N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6680233</v>
          </cell>
          <cell r="AE46">
            <v>6680234</v>
          </cell>
          <cell r="AF46">
            <v>6680235</v>
          </cell>
          <cell r="AG46">
            <v>6680236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20</v>
          </cell>
          <cell r="CG46">
            <v>0</v>
          </cell>
          <cell r="CH46">
            <v>7</v>
          </cell>
          <cell r="CI46">
            <v>27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3</v>
          </cell>
          <cell r="CR46">
            <v>0</v>
          </cell>
          <cell r="CS46">
            <v>0</v>
          </cell>
          <cell r="CT46">
            <v>3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</row>
        <row r="47">
          <cell r="A47" t="str">
            <v>Voice Only CRU / Gov Nation / GOV300</v>
          </cell>
          <cell r="B47" t="b">
            <v>0</v>
          </cell>
          <cell r="C47" t="str">
            <v>Voice Only CRU</v>
          </cell>
          <cell r="D47">
            <v>6680251</v>
          </cell>
          <cell r="E47">
            <v>0</v>
          </cell>
          <cell r="F47" t="str">
            <v>Voice Only CRU / Gov Nation</v>
          </cell>
          <cell r="G47" t="str">
            <v>Gov Nation</v>
          </cell>
          <cell r="H47" t="str">
            <v>GOV300</v>
          </cell>
          <cell r="I47" t="str">
            <v>Subscriber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 t="str">
            <v>Gross Adds</v>
          </cell>
          <cell r="O47">
            <v>1.6542254998950699E-2</v>
          </cell>
          <cell r="P47" t="str">
            <v>2yrs</v>
          </cell>
          <cell r="Q47">
            <v>1</v>
          </cell>
          <cell r="R47">
            <v>1.6542254998950699E-2</v>
          </cell>
          <cell r="S47">
            <v>1.6542254998950699E-2</v>
          </cell>
          <cell r="T47">
            <v>1.6542254998950699E-2</v>
          </cell>
          <cell r="U47">
            <v>4.1355637497376748E-3</v>
          </cell>
          <cell r="V47">
            <v>60.451250453062869</v>
          </cell>
          <cell r="W47" t="str">
            <v>Voice Only CRU / Gov Nation</v>
          </cell>
          <cell r="X47">
            <v>0.25</v>
          </cell>
          <cell r="Y47" t="str">
            <v>N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6680233</v>
          </cell>
          <cell r="AE47">
            <v>6680234</v>
          </cell>
          <cell r="AF47">
            <v>6680235</v>
          </cell>
          <cell r="AG47">
            <v>6680236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20</v>
          </cell>
          <cell r="CG47">
            <v>0</v>
          </cell>
          <cell r="CH47">
            <v>7</v>
          </cell>
          <cell r="CI47">
            <v>27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0.75</v>
          </cell>
          <cell r="CQ47">
            <v>3</v>
          </cell>
          <cell r="CR47">
            <v>0</v>
          </cell>
          <cell r="CS47">
            <v>0</v>
          </cell>
          <cell r="CT47">
            <v>3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</row>
        <row r="48">
          <cell r="A48" t="str">
            <v>Voice Only CRU / Gov Nation / GOV400</v>
          </cell>
          <cell r="B48" t="b">
            <v>0</v>
          </cell>
          <cell r="C48" t="str">
            <v>Voice Only CRU</v>
          </cell>
          <cell r="D48">
            <v>6680252</v>
          </cell>
          <cell r="E48">
            <v>0</v>
          </cell>
          <cell r="F48" t="str">
            <v>Voice Only CRU / Gov Nation</v>
          </cell>
          <cell r="G48" t="str">
            <v>Gov Nation</v>
          </cell>
          <cell r="H48" t="str">
            <v>GOV400</v>
          </cell>
          <cell r="I48" t="str">
            <v>Subscriber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str">
            <v>Gross Adds</v>
          </cell>
          <cell r="O48">
            <v>1.6542254998950699E-2</v>
          </cell>
          <cell r="P48" t="str">
            <v>2yrs</v>
          </cell>
          <cell r="Q48">
            <v>1</v>
          </cell>
          <cell r="R48">
            <v>1.6542254998950699E-2</v>
          </cell>
          <cell r="S48">
            <v>1.6542254998950699E-2</v>
          </cell>
          <cell r="T48">
            <v>1.6542254998950699E-2</v>
          </cell>
          <cell r="U48">
            <v>4.1355637497376748E-3</v>
          </cell>
          <cell r="V48">
            <v>60.451250453062869</v>
          </cell>
          <cell r="W48" t="str">
            <v>Voice Only CRU / Gov Nation</v>
          </cell>
          <cell r="X48">
            <v>0.25</v>
          </cell>
          <cell r="Y48" t="str">
            <v>N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6680233</v>
          </cell>
          <cell r="AE48">
            <v>6680234</v>
          </cell>
          <cell r="AF48">
            <v>6680235</v>
          </cell>
          <cell r="AG48">
            <v>6680236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20</v>
          </cell>
          <cell r="CG48">
            <v>0</v>
          </cell>
          <cell r="CH48">
            <v>7</v>
          </cell>
          <cell r="CI48">
            <v>27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0.75</v>
          </cell>
          <cell r="CQ48">
            <v>3</v>
          </cell>
          <cell r="CR48">
            <v>0</v>
          </cell>
          <cell r="CS48">
            <v>0</v>
          </cell>
          <cell r="CT48">
            <v>3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</row>
        <row r="49">
          <cell r="A49" t="str">
            <v>Voice Only CRU / Gov Nation / GOV500</v>
          </cell>
          <cell r="B49" t="b">
            <v>0</v>
          </cell>
          <cell r="C49" t="str">
            <v>Voice Only CRU</v>
          </cell>
          <cell r="D49">
            <v>6680253</v>
          </cell>
          <cell r="E49">
            <v>0</v>
          </cell>
          <cell r="F49" t="str">
            <v>Voice Only CRU / Gov Nation</v>
          </cell>
          <cell r="G49" t="str">
            <v>Gov Nation</v>
          </cell>
          <cell r="H49" t="str">
            <v>GOV500</v>
          </cell>
          <cell r="I49" t="str">
            <v>Subscriber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str">
            <v>Gross Adds</v>
          </cell>
          <cell r="O49">
            <v>1.6542254998950699E-2</v>
          </cell>
          <cell r="P49" t="str">
            <v>2yrs</v>
          </cell>
          <cell r="Q49">
            <v>1</v>
          </cell>
          <cell r="R49">
            <v>1.6542254998950699E-2</v>
          </cell>
          <cell r="S49">
            <v>1.6542254998950699E-2</v>
          </cell>
          <cell r="T49">
            <v>1.6542254998950699E-2</v>
          </cell>
          <cell r="U49">
            <v>0</v>
          </cell>
          <cell r="V49">
            <v>60.451250453062869</v>
          </cell>
          <cell r="W49" t="str">
            <v>Voice Only CRU / Gov Nation</v>
          </cell>
          <cell r="X49">
            <v>0</v>
          </cell>
          <cell r="Y49" t="str">
            <v>N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6680233</v>
          </cell>
          <cell r="AE49">
            <v>6680234</v>
          </cell>
          <cell r="AF49">
            <v>6680235</v>
          </cell>
          <cell r="AG49">
            <v>6680236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20</v>
          </cell>
          <cell r="CG49">
            <v>0</v>
          </cell>
          <cell r="CH49">
            <v>7</v>
          </cell>
          <cell r="CI49">
            <v>27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3</v>
          </cell>
          <cell r="CR49">
            <v>0</v>
          </cell>
          <cell r="CS49">
            <v>0</v>
          </cell>
          <cell r="CT49">
            <v>3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</row>
        <row r="50">
          <cell r="A50" t="str">
            <v>Voice Only CRU / Gov Nation / GOV600</v>
          </cell>
          <cell r="B50" t="b">
            <v>0</v>
          </cell>
          <cell r="C50" t="str">
            <v>Voice Only CRU</v>
          </cell>
          <cell r="D50">
            <v>6680254</v>
          </cell>
          <cell r="E50">
            <v>0</v>
          </cell>
          <cell r="F50" t="str">
            <v>Voice Only CRU / Gov Nation</v>
          </cell>
          <cell r="G50" t="str">
            <v>Gov Nation</v>
          </cell>
          <cell r="H50" t="str">
            <v>GOV600</v>
          </cell>
          <cell r="I50" t="str">
            <v>Subscriber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 t="str">
            <v>Gross Adds</v>
          </cell>
          <cell r="O50">
            <v>1.6542254998950699E-2</v>
          </cell>
          <cell r="P50" t="str">
            <v>2yrs</v>
          </cell>
          <cell r="Q50">
            <v>1</v>
          </cell>
          <cell r="R50">
            <v>1.6542254998950699E-2</v>
          </cell>
          <cell r="S50">
            <v>1.6542254998950699E-2</v>
          </cell>
          <cell r="T50">
            <v>1.6542254998950699E-2</v>
          </cell>
          <cell r="U50">
            <v>4.1355637497376748E-3</v>
          </cell>
          <cell r="V50">
            <v>60.451250453062869</v>
          </cell>
          <cell r="W50" t="str">
            <v>Voice Only CRU / Gov Nation</v>
          </cell>
          <cell r="X50">
            <v>0.25</v>
          </cell>
          <cell r="Y50" t="str">
            <v>N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6680233</v>
          </cell>
          <cell r="AE50">
            <v>6680234</v>
          </cell>
          <cell r="AF50">
            <v>6680235</v>
          </cell>
          <cell r="AG50">
            <v>6680236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20</v>
          </cell>
          <cell r="CG50">
            <v>0</v>
          </cell>
          <cell r="CH50">
            <v>7</v>
          </cell>
          <cell r="CI50">
            <v>27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0.75</v>
          </cell>
          <cell r="CQ50">
            <v>3</v>
          </cell>
          <cell r="CR50">
            <v>0</v>
          </cell>
          <cell r="CS50">
            <v>0</v>
          </cell>
          <cell r="CT50">
            <v>3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</row>
        <row r="51">
          <cell r="A51" t="str">
            <v>Voice Only CRU / Gov Nation / GOV700</v>
          </cell>
          <cell r="B51" t="b">
            <v>0</v>
          </cell>
          <cell r="C51" t="str">
            <v>Voice Only CRU</v>
          </cell>
          <cell r="D51">
            <v>6680256</v>
          </cell>
          <cell r="E51">
            <v>0</v>
          </cell>
          <cell r="F51" t="str">
            <v>Voice Only CRU / Gov Nation</v>
          </cell>
          <cell r="G51" t="str">
            <v>Gov Nation</v>
          </cell>
          <cell r="H51" t="str">
            <v>GOV700</v>
          </cell>
          <cell r="I51" t="str">
            <v>Subscriber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 t="str">
            <v>Gross Adds</v>
          </cell>
          <cell r="O51">
            <v>1.6542254998950699E-2</v>
          </cell>
          <cell r="P51" t="str">
            <v>2yrs</v>
          </cell>
          <cell r="Q51">
            <v>1</v>
          </cell>
          <cell r="R51">
            <v>1.6542254998950699E-2</v>
          </cell>
          <cell r="S51">
            <v>1.6542254998950699E-2</v>
          </cell>
          <cell r="T51">
            <v>1.6542254998950699E-2</v>
          </cell>
          <cell r="U51">
            <v>0</v>
          </cell>
          <cell r="V51">
            <v>60.451250453062869</v>
          </cell>
          <cell r="W51" t="str">
            <v>Voice Only CRU / Gov Nation</v>
          </cell>
          <cell r="X51">
            <v>0</v>
          </cell>
          <cell r="Y51" t="str">
            <v>N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6680233</v>
          </cell>
          <cell r="AE51">
            <v>6680234</v>
          </cell>
          <cell r="AF51">
            <v>6680235</v>
          </cell>
          <cell r="AG51">
            <v>6680236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20</v>
          </cell>
          <cell r="CG51">
            <v>0</v>
          </cell>
          <cell r="CH51">
            <v>7</v>
          </cell>
          <cell r="CI51">
            <v>27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3</v>
          </cell>
          <cell r="CR51">
            <v>0</v>
          </cell>
          <cell r="CS51">
            <v>0</v>
          </cell>
          <cell r="CT51">
            <v>3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</row>
        <row r="52">
          <cell r="A52" t="str">
            <v>Voice Only CRU / Gov Nation / GOV800</v>
          </cell>
          <cell r="B52" t="b">
            <v>0</v>
          </cell>
          <cell r="C52" t="str">
            <v>Voice Only CRU</v>
          </cell>
          <cell r="D52">
            <v>6680257</v>
          </cell>
          <cell r="E52">
            <v>0</v>
          </cell>
          <cell r="F52" t="str">
            <v>Voice Only CRU / Gov Nation</v>
          </cell>
          <cell r="G52" t="str">
            <v>Gov Nation</v>
          </cell>
          <cell r="H52" t="str">
            <v>GOV800</v>
          </cell>
          <cell r="I52" t="str">
            <v>Subscriber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 t="str">
            <v>Gross Adds</v>
          </cell>
          <cell r="O52">
            <v>1.6542254998950699E-2</v>
          </cell>
          <cell r="P52" t="str">
            <v>2yrs</v>
          </cell>
          <cell r="Q52">
            <v>1</v>
          </cell>
          <cell r="R52">
            <v>1.6542254998950699E-2</v>
          </cell>
          <cell r="S52">
            <v>1.6542254998950699E-2</v>
          </cell>
          <cell r="T52">
            <v>1.6542254998950699E-2</v>
          </cell>
          <cell r="U52">
            <v>0</v>
          </cell>
          <cell r="V52">
            <v>60.451250453062869</v>
          </cell>
          <cell r="W52" t="str">
            <v>Voice Only CRU / Gov Nation</v>
          </cell>
          <cell r="X52">
            <v>0</v>
          </cell>
          <cell r="Y52" t="str">
            <v>N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6680233</v>
          </cell>
          <cell r="AE52">
            <v>6680234</v>
          </cell>
          <cell r="AF52">
            <v>6680235</v>
          </cell>
          <cell r="AG52">
            <v>6680236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20</v>
          </cell>
          <cell r="CG52">
            <v>0</v>
          </cell>
          <cell r="CH52">
            <v>7</v>
          </cell>
          <cell r="CI52">
            <v>27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3</v>
          </cell>
          <cell r="CR52">
            <v>0</v>
          </cell>
          <cell r="CS52">
            <v>0</v>
          </cell>
          <cell r="CT52">
            <v>3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</row>
        <row r="53">
          <cell r="A53" t="str">
            <v>Voice Only CRU / Gov Nation / GOV900</v>
          </cell>
          <cell r="B53" t="b">
            <v>0</v>
          </cell>
          <cell r="C53" t="str">
            <v>Voice Only CRU</v>
          </cell>
          <cell r="D53">
            <v>6680258</v>
          </cell>
          <cell r="E53">
            <v>0</v>
          </cell>
          <cell r="F53" t="str">
            <v>Voice Only CRU / Gov Nation</v>
          </cell>
          <cell r="G53" t="str">
            <v>Gov Nation</v>
          </cell>
          <cell r="H53" t="str">
            <v>GOV900</v>
          </cell>
          <cell r="I53" t="str">
            <v>Subscriber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 t="str">
            <v>Gross Adds</v>
          </cell>
          <cell r="O53">
            <v>1.6542254998950699E-2</v>
          </cell>
          <cell r="P53" t="str">
            <v>2yrs</v>
          </cell>
          <cell r="Q53">
            <v>1</v>
          </cell>
          <cell r="R53">
            <v>1.6542254998950699E-2</v>
          </cell>
          <cell r="S53">
            <v>1.6542254998950699E-2</v>
          </cell>
          <cell r="T53">
            <v>1.6542254998950699E-2</v>
          </cell>
          <cell r="U53">
            <v>0</v>
          </cell>
          <cell r="V53">
            <v>60.451250453062869</v>
          </cell>
          <cell r="W53" t="str">
            <v>Voice Only CRU / Gov Nation</v>
          </cell>
          <cell r="X53">
            <v>0</v>
          </cell>
          <cell r="Y53" t="str">
            <v>N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6680233</v>
          </cell>
          <cell r="AE53">
            <v>6680234</v>
          </cell>
          <cell r="AF53">
            <v>6680235</v>
          </cell>
          <cell r="AG53">
            <v>6680236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20</v>
          </cell>
          <cell r="CG53">
            <v>0</v>
          </cell>
          <cell r="CH53">
            <v>7</v>
          </cell>
          <cell r="CI53">
            <v>27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3</v>
          </cell>
          <cell r="CR53">
            <v>0</v>
          </cell>
          <cell r="CS53">
            <v>0</v>
          </cell>
          <cell r="CT53">
            <v>3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</row>
        <row r="54">
          <cell r="A54" t="str">
            <v>Voice Only CRU / Gov Nation / GOV1000</v>
          </cell>
          <cell r="B54" t="b">
            <v>0</v>
          </cell>
          <cell r="C54" t="str">
            <v>Voice Only CRU</v>
          </cell>
          <cell r="D54">
            <v>6680249</v>
          </cell>
          <cell r="E54">
            <v>0</v>
          </cell>
          <cell r="F54" t="str">
            <v>Voice Only CRU / Gov Nation</v>
          </cell>
          <cell r="G54" t="str">
            <v>Gov Nation</v>
          </cell>
          <cell r="H54" t="str">
            <v>GOV1000</v>
          </cell>
          <cell r="I54" t="str">
            <v>Subscriber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 t="str">
            <v>Gross Adds</v>
          </cell>
          <cell r="O54">
            <v>1.6542254998950699E-2</v>
          </cell>
          <cell r="P54" t="str">
            <v>2yrs</v>
          </cell>
          <cell r="Q54">
            <v>1</v>
          </cell>
          <cell r="R54">
            <v>1.6542254998950699E-2</v>
          </cell>
          <cell r="S54">
            <v>1.6542254998950699E-2</v>
          </cell>
          <cell r="T54">
            <v>1.6542254998950699E-2</v>
          </cell>
          <cell r="U54">
            <v>4.1355637497376748E-3</v>
          </cell>
          <cell r="V54">
            <v>60.451250453062869</v>
          </cell>
          <cell r="W54" t="str">
            <v>Voice Only CRU / Gov Nation</v>
          </cell>
          <cell r="X54">
            <v>0.25</v>
          </cell>
          <cell r="Y54" t="str">
            <v>N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6680233</v>
          </cell>
          <cell r="AE54">
            <v>6680234</v>
          </cell>
          <cell r="AF54">
            <v>6680235</v>
          </cell>
          <cell r="AG54">
            <v>6680236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20</v>
          </cell>
          <cell r="CG54">
            <v>0</v>
          </cell>
          <cell r="CH54">
            <v>7</v>
          </cell>
          <cell r="CI54">
            <v>27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0.75</v>
          </cell>
          <cell r="CQ54">
            <v>3</v>
          </cell>
          <cell r="CR54">
            <v>0</v>
          </cell>
          <cell r="CS54">
            <v>0</v>
          </cell>
          <cell r="CT54">
            <v>3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</row>
        <row r="55">
          <cell r="A55" t="str">
            <v>Voice Only CRU / Gov Nation / GOV6000</v>
          </cell>
          <cell r="B55" t="b">
            <v>0</v>
          </cell>
          <cell r="C55" t="str">
            <v>Voice Only CRU</v>
          </cell>
          <cell r="D55">
            <v>6680255</v>
          </cell>
          <cell r="E55">
            <v>0</v>
          </cell>
          <cell r="F55" t="str">
            <v>Voice Only CRU / Gov Nation</v>
          </cell>
          <cell r="G55" t="str">
            <v>Gov Nation</v>
          </cell>
          <cell r="H55" t="str">
            <v>GOV6000</v>
          </cell>
          <cell r="I55" t="str">
            <v>Subscriber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str">
            <v>Gross Adds</v>
          </cell>
          <cell r="O55">
            <v>1.6542254998950699E-2</v>
          </cell>
          <cell r="P55" t="str">
            <v>2yrs</v>
          </cell>
          <cell r="Q55">
            <v>1</v>
          </cell>
          <cell r="R55">
            <v>1.6542254998950699E-2</v>
          </cell>
          <cell r="S55">
            <v>1.6542254998950699E-2</v>
          </cell>
          <cell r="T55">
            <v>1.6542254998950699E-2</v>
          </cell>
          <cell r="U55">
            <v>0</v>
          </cell>
          <cell r="V55">
            <v>60.451250453062869</v>
          </cell>
          <cell r="W55" t="str">
            <v>Voice Only CRU / Gov Nation</v>
          </cell>
          <cell r="X55">
            <v>0</v>
          </cell>
          <cell r="Y55" t="str">
            <v>N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6680233</v>
          </cell>
          <cell r="AE55">
            <v>6680234</v>
          </cell>
          <cell r="AF55">
            <v>6680235</v>
          </cell>
          <cell r="AG55">
            <v>6680236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20</v>
          </cell>
          <cell r="CG55">
            <v>0</v>
          </cell>
          <cell r="CH55">
            <v>7</v>
          </cell>
          <cell r="CI55">
            <v>27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3</v>
          </cell>
          <cell r="CR55">
            <v>0</v>
          </cell>
          <cell r="CS55">
            <v>0</v>
          </cell>
          <cell r="CT55">
            <v>3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</row>
        <row r="56">
          <cell r="A56" t="str">
            <v>Voice Only CRU / Gov Pool / Total All Gov Pool</v>
          </cell>
          <cell r="B56" t="b">
            <v>0</v>
          </cell>
          <cell r="C56" t="str">
            <v>Voice Only CRU</v>
          </cell>
          <cell r="D56">
            <v>6680273</v>
          </cell>
          <cell r="E56">
            <v>0</v>
          </cell>
          <cell r="F56">
            <v>0</v>
          </cell>
          <cell r="G56" t="str">
            <v>Gov Pool</v>
          </cell>
          <cell r="H56" t="str">
            <v>Total All Gov Pool</v>
          </cell>
          <cell r="I56" t="str">
            <v>Subscriber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 t="str">
            <v>Gross Adds</v>
          </cell>
          <cell r="O56">
            <v>0</v>
          </cell>
          <cell r="P56" t="str">
            <v>2yrs</v>
          </cell>
          <cell r="Q56">
            <v>1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 t="str">
            <v>Voice Only CRU / Gov Pool</v>
          </cell>
          <cell r="X56">
            <v>0</v>
          </cell>
          <cell r="Y56" t="str">
            <v>N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6680233</v>
          </cell>
          <cell r="AE56">
            <v>6680234</v>
          </cell>
          <cell r="AF56">
            <v>6680235</v>
          </cell>
          <cell r="AG56">
            <v>6680236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20</v>
          </cell>
          <cell r="CG56">
            <v>0</v>
          </cell>
          <cell r="CH56">
            <v>7</v>
          </cell>
          <cell r="CI56">
            <v>27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</row>
        <row r="57">
          <cell r="A57" t="str">
            <v>Voice Only CRU / Gov Pool / GOVP0(AAL)</v>
          </cell>
          <cell r="B57" t="b">
            <v>0</v>
          </cell>
          <cell r="C57" t="str">
            <v>Voice Only CRU</v>
          </cell>
          <cell r="D57">
            <v>7413211</v>
          </cell>
          <cell r="E57">
            <v>0</v>
          </cell>
          <cell r="F57" t="str">
            <v>Voice Only CRU / Gov Pool</v>
          </cell>
          <cell r="G57" t="str">
            <v>Gov Pool</v>
          </cell>
          <cell r="H57" t="str">
            <v>GOVP0(AAL)</v>
          </cell>
          <cell r="I57" t="str">
            <v>Subscriber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 t="str">
            <v>Gross Adds</v>
          </cell>
          <cell r="O57">
            <v>1.7993213368814001E-2</v>
          </cell>
          <cell r="P57" t="str">
            <v>2yrs</v>
          </cell>
          <cell r="Q57">
            <v>1</v>
          </cell>
          <cell r="R57">
            <v>1.7993213368814001E-2</v>
          </cell>
          <cell r="S57">
            <v>1.7993213368814001E-2</v>
          </cell>
          <cell r="T57">
            <v>1.7993213368814001E-2</v>
          </cell>
          <cell r="U57">
            <v>0</v>
          </cell>
          <cell r="V57">
            <v>55.576509848608197</v>
          </cell>
          <cell r="W57" t="str">
            <v>Voice Only CRU / Gov Pool</v>
          </cell>
          <cell r="X57">
            <v>0</v>
          </cell>
          <cell r="Y57" t="str">
            <v>N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6680233</v>
          </cell>
          <cell r="AE57">
            <v>6680234</v>
          </cell>
          <cell r="AF57">
            <v>6680235</v>
          </cell>
          <cell r="AG57">
            <v>6680236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20</v>
          </cell>
          <cell r="CG57">
            <v>0</v>
          </cell>
          <cell r="CH57">
            <v>7</v>
          </cell>
          <cell r="CI57">
            <v>27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3</v>
          </cell>
          <cell r="CR57">
            <v>0</v>
          </cell>
          <cell r="CS57">
            <v>0</v>
          </cell>
          <cell r="CT57">
            <v>3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</row>
        <row r="58">
          <cell r="A58" t="str">
            <v>Voice Only CRU / Gov Pool / GOVP100</v>
          </cell>
          <cell r="B58" t="b">
            <v>0</v>
          </cell>
          <cell r="C58" t="str">
            <v>Voice Only CRU</v>
          </cell>
          <cell r="D58">
            <v>6680260</v>
          </cell>
          <cell r="E58">
            <v>0</v>
          </cell>
          <cell r="F58" t="str">
            <v>Voice Only CRU / Gov Pool</v>
          </cell>
          <cell r="G58" t="str">
            <v>Gov Pool</v>
          </cell>
          <cell r="H58" t="str">
            <v>GOVP100</v>
          </cell>
          <cell r="I58" t="str">
            <v>Subscriber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 t="str">
            <v>Gross Adds</v>
          </cell>
          <cell r="O58">
            <v>1.7993213368814001E-2</v>
          </cell>
          <cell r="P58" t="str">
            <v>2yrs</v>
          </cell>
          <cell r="Q58">
            <v>1</v>
          </cell>
          <cell r="R58">
            <v>1.7993213368814001E-2</v>
          </cell>
          <cell r="S58">
            <v>1.7993213368814001E-2</v>
          </cell>
          <cell r="T58">
            <v>1.7993213368814001E-2</v>
          </cell>
          <cell r="U58">
            <v>0</v>
          </cell>
          <cell r="V58">
            <v>55.576509848608197</v>
          </cell>
          <cell r="W58" t="str">
            <v>Voice Only CRU / Gov Pool</v>
          </cell>
          <cell r="X58">
            <v>0</v>
          </cell>
          <cell r="Y58" t="str">
            <v>N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6680233</v>
          </cell>
          <cell r="AE58">
            <v>6680234</v>
          </cell>
          <cell r="AF58">
            <v>6680235</v>
          </cell>
          <cell r="AG58">
            <v>6680236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20</v>
          </cell>
          <cell r="CG58">
            <v>0</v>
          </cell>
          <cell r="CH58">
            <v>7</v>
          </cell>
          <cell r="CI58">
            <v>27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3</v>
          </cell>
          <cell r="CR58">
            <v>0</v>
          </cell>
          <cell r="CS58">
            <v>0</v>
          </cell>
          <cell r="CT58">
            <v>3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</row>
        <row r="59">
          <cell r="A59" t="str">
            <v>Voice Only CRU / Gov Pool / GOVP200</v>
          </cell>
          <cell r="B59" t="b">
            <v>0</v>
          </cell>
          <cell r="C59" t="str">
            <v>Voice Only CRU</v>
          </cell>
          <cell r="D59">
            <v>6680262</v>
          </cell>
          <cell r="E59">
            <v>0</v>
          </cell>
          <cell r="F59" t="str">
            <v>Voice Only CRU / Gov Pool</v>
          </cell>
          <cell r="G59" t="str">
            <v>Gov Pool</v>
          </cell>
          <cell r="H59" t="str">
            <v>GOVP200</v>
          </cell>
          <cell r="I59" t="str">
            <v>Subscriber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 t="str">
            <v>Gross Adds</v>
          </cell>
          <cell r="O59">
            <v>1.7993213368814001E-2</v>
          </cell>
          <cell r="P59" t="str">
            <v>2yrs</v>
          </cell>
          <cell r="Q59">
            <v>1</v>
          </cell>
          <cell r="R59">
            <v>1.7993213368814001E-2</v>
          </cell>
          <cell r="S59">
            <v>1.7993213368814001E-2</v>
          </cell>
          <cell r="T59">
            <v>1.7993213368814001E-2</v>
          </cell>
          <cell r="U59">
            <v>0</v>
          </cell>
          <cell r="V59">
            <v>55.576509848608197</v>
          </cell>
          <cell r="W59" t="str">
            <v>Voice Only CRU / Gov Pool</v>
          </cell>
          <cell r="X59">
            <v>0</v>
          </cell>
          <cell r="Y59" t="str">
            <v>N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6680233</v>
          </cell>
          <cell r="AE59">
            <v>6680234</v>
          </cell>
          <cell r="AF59">
            <v>6680235</v>
          </cell>
          <cell r="AG59">
            <v>6680236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20</v>
          </cell>
          <cell r="CG59">
            <v>0</v>
          </cell>
          <cell r="CH59">
            <v>7</v>
          </cell>
          <cell r="CI59">
            <v>27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3</v>
          </cell>
          <cell r="CR59">
            <v>0</v>
          </cell>
          <cell r="CS59">
            <v>0</v>
          </cell>
          <cell r="CT59">
            <v>3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</row>
        <row r="60">
          <cell r="A60" t="str">
            <v>Voice Only CRU / Gov Pool / GOVP300</v>
          </cell>
          <cell r="B60" t="b">
            <v>0</v>
          </cell>
          <cell r="C60" t="str">
            <v>Voice Only CRU</v>
          </cell>
          <cell r="D60">
            <v>6680263</v>
          </cell>
          <cell r="E60">
            <v>0</v>
          </cell>
          <cell r="F60" t="str">
            <v>Voice Only CRU / Gov Pool</v>
          </cell>
          <cell r="G60" t="str">
            <v>Gov Pool</v>
          </cell>
          <cell r="H60" t="str">
            <v>GOVP300</v>
          </cell>
          <cell r="I60" t="str">
            <v>Subscriber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str">
            <v>Gross Adds</v>
          </cell>
          <cell r="O60">
            <v>1.7993213368814001E-2</v>
          </cell>
          <cell r="P60" t="str">
            <v>2yrs</v>
          </cell>
          <cell r="Q60">
            <v>1</v>
          </cell>
          <cell r="R60">
            <v>1.7993213368814001E-2</v>
          </cell>
          <cell r="S60">
            <v>1.7993213368814001E-2</v>
          </cell>
          <cell r="T60">
            <v>1.7993213368814001E-2</v>
          </cell>
          <cell r="U60">
            <v>4.4983033422035003E-3</v>
          </cell>
          <cell r="V60">
            <v>55.576509848608197</v>
          </cell>
          <cell r="W60" t="str">
            <v>Voice Only CRU / Gov Pool</v>
          </cell>
          <cell r="X60">
            <v>0.25</v>
          </cell>
          <cell r="Y60" t="str">
            <v>N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6680233</v>
          </cell>
          <cell r="AE60">
            <v>6680234</v>
          </cell>
          <cell r="AF60">
            <v>6680235</v>
          </cell>
          <cell r="AG60">
            <v>6680236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20</v>
          </cell>
          <cell r="CG60">
            <v>0</v>
          </cell>
          <cell r="CH60">
            <v>7</v>
          </cell>
          <cell r="CI60">
            <v>27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0.75</v>
          </cell>
          <cell r="CQ60">
            <v>3</v>
          </cell>
          <cell r="CR60">
            <v>0</v>
          </cell>
          <cell r="CS60">
            <v>0</v>
          </cell>
          <cell r="CT60">
            <v>3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</row>
        <row r="61">
          <cell r="A61" t="str">
            <v>Voice Only CRU / Gov Pool / GOVP400</v>
          </cell>
          <cell r="B61" t="b">
            <v>0</v>
          </cell>
          <cell r="C61" t="str">
            <v>Voice Only CRU</v>
          </cell>
          <cell r="D61">
            <v>6680264</v>
          </cell>
          <cell r="E61">
            <v>0</v>
          </cell>
          <cell r="F61" t="str">
            <v>Voice Only CRU / Gov Pool</v>
          </cell>
          <cell r="G61" t="str">
            <v>Gov Pool</v>
          </cell>
          <cell r="H61" t="str">
            <v>GOVP400</v>
          </cell>
          <cell r="I61" t="str">
            <v>Subscriber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 t="str">
            <v>Gross Adds</v>
          </cell>
          <cell r="O61">
            <v>1.7993213368814001E-2</v>
          </cell>
          <cell r="P61" t="str">
            <v>2yrs</v>
          </cell>
          <cell r="Q61">
            <v>1</v>
          </cell>
          <cell r="R61">
            <v>1.7993213368814001E-2</v>
          </cell>
          <cell r="S61">
            <v>1.7993213368814001E-2</v>
          </cell>
          <cell r="T61">
            <v>1.7993213368814001E-2</v>
          </cell>
          <cell r="U61">
            <v>4.4983033422035003E-3</v>
          </cell>
          <cell r="V61">
            <v>55.576509848608197</v>
          </cell>
          <cell r="W61" t="str">
            <v>Voice Only CRU / Gov Pool</v>
          </cell>
          <cell r="X61">
            <v>0.25</v>
          </cell>
          <cell r="Y61" t="str">
            <v>N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6680233</v>
          </cell>
          <cell r="AE61">
            <v>6680234</v>
          </cell>
          <cell r="AF61">
            <v>6680235</v>
          </cell>
          <cell r="AG61">
            <v>6680236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20</v>
          </cell>
          <cell r="CG61">
            <v>0</v>
          </cell>
          <cell r="CH61">
            <v>7</v>
          </cell>
          <cell r="CI61">
            <v>27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0.75</v>
          </cell>
          <cell r="CQ61">
            <v>3</v>
          </cell>
          <cell r="CR61">
            <v>0</v>
          </cell>
          <cell r="CS61">
            <v>0</v>
          </cell>
          <cell r="CT61">
            <v>3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</row>
        <row r="62">
          <cell r="A62" t="str">
            <v>Voice Only CRU / Gov Pool / GOVP500</v>
          </cell>
          <cell r="B62" t="b">
            <v>0</v>
          </cell>
          <cell r="C62" t="str">
            <v>Voice Only CRU</v>
          </cell>
          <cell r="D62">
            <v>6680265</v>
          </cell>
          <cell r="E62">
            <v>0</v>
          </cell>
          <cell r="F62" t="str">
            <v>Voice Only CRU / Gov Pool</v>
          </cell>
          <cell r="G62" t="str">
            <v>Gov Pool</v>
          </cell>
          <cell r="H62" t="str">
            <v>GOVP500</v>
          </cell>
          <cell r="I62" t="str">
            <v>Subscriber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str">
            <v>Gross Adds</v>
          </cell>
          <cell r="O62">
            <v>1.7993213368814001E-2</v>
          </cell>
          <cell r="P62" t="str">
            <v>2yrs</v>
          </cell>
          <cell r="Q62">
            <v>1</v>
          </cell>
          <cell r="R62">
            <v>1.7993213368814001E-2</v>
          </cell>
          <cell r="S62">
            <v>1.7993213368814001E-2</v>
          </cell>
          <cell r="T62">
            <v>1.7993213368814001E-2</v>
          </cell>
          <cell r="U62">
            <v>0</v>
          </cell>
          <cell r="V62">
            <v>55.576509848608197</v>
          </cell>
          <cell r="W62" t="str">
            <v>Voice Only CRU / Gov Pool</v>
          </cell>
          <cell r="X62">
            <v>0</v>
          </cell>
          <cell r="Y62" t="str">
            <v>N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6680233</v>
          </cell>
          <cell r="AE62">
            <v>6680234</v>
          </cell>
          <cell r="AF62">
            <v>6680235</v>
          </cell>
          <cell r="AG62">
            <v>6680236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20</v>
          </cell>
          <cell r="CG62">
            <v>0</v>
          </cell>
          <cell r="CH62">
            <v>7</v>
          </cell>
          <cell r="CI62">
            <v>27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3</v>
          </cell>
          <cell r="CR62">
            <v>0</v>
          </cell>
          <cell r="CS62">
            <v>0</v>
          </cell>
          <cell r="CT62">
            <v>3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</row>
        <row r="63">
          <cell r="A63" t="str">
            <v>Voice Only CRU / Gov Pool / GOVP600</v>
          </cell>
          <cell r="B63" t="b">
            <v>0</v>
          </cell>
          <cell r="C63" t="str">
            <v>Voice Only CRU</v>
          </cell>
          <cell r="D63">
            <v>6680266</v>
          </cell>
          <cell r="E63">
            <v>0</v>
          </cell>
          <cell r="F63" t="str">
            <v>Voice Only CRU / Gov Pool</v>
          </cell>
          <cell r="G63" t="str">
            <v>Gov Pool</v>
          </cell>
          <cell r="H63" t="str">
            <v>GOVP600</v>
          </cell>
          <cell r="I63" t="str">
            <v>Subscriber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 t="str">
            <v>Gross Adds</v>
          </cell>
          <cell r="O63">
            <v>1.7993213368814001E-2</v>
          </cell>
          <cell r="P63" t="str">
            <v>2yrs</v>
          </cell>
          <cell r="Q63">
            <v>1</v>
          </cell>
          <cell r="R63">
            <v>1.7993213368814001E-2</v>
          </cell>
          <cell r="S63">
            <v>1.7993213368814001E-2</v>
          </cell>
          <cell r="T63">
            <v>1.7993213368814001E-2</v>
          </cell>
          <cell r="U63">
            <v>4.4983033422035003E-3</v>
          </cell>
          <cell r="V63">
            <v>55.576509848608197</v>
          </cell>
          <cell r="W63" t="str">
            <v>Voice Only CRU / Gov Pool</v>
          </cell>
          <cell r="X63">
            <v>0.25</v>
          </cell>
          <cell r="Y63" t="str">
            <v>N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6680233</v>
          </cell>
          <cell r="AE63">
            <v>6680234</v>
          </cell>
          <cell r="AF63">
            <v>6680235</v>
          </cell>
          <cell r="AG63">
            <v>6680236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20</v>
          </cell>
          <cell r="CG63">
            <v>0</v>
          </cell>
          <cell r="CH63">
            <v>7</v>
          </cell>
          <cell r="CI63">
            <v>27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0.75</v>
          </cell>
          <cell r="CQ63">
            <v>3</v>
          </cell>
          <cell r="CR63">
            <v>0</v>
          </cell>
          <cell r="CS63">
            <v>0</v>
          </cell>
          <cell r="CT63">
            <v>3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</row>
        <row r="64">
          <cell r="A64" t="str">
            <v>Voice Only CRU / Gov Pool / GOVP700</v>
          </cell>
          <cell r="B64" t="b">
            <v>0</v>
          </cell>
          <cell r="C64" t="str">
            <v>Voice Only CRU</v>
          </cell>
          <cell r="D64">
            <v>6680268</v>
          </cell>
          <cell r="E64">
            <v>0</v>
          </cell>
          <cell r="F64" t="str">
            <v>Voice Only CRU / Gov Pool</v>
          </cell>
          <cell r="G64" t="str">
            <v>Gov Pool</v>
          </cell>
          <cell r="H64" t="str">
            <v>GOVP700</v>
          </cell>
          <cell r="I64" t="str">
            <v>Subscriber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 t="str">
            <v>Gross Adds</v>
          </cell>
          <cell r="O64">
            <v>1.7993213368814001E-2</v>
          </cell>
          <cell r="P64" t="str">
            <v>2yrs</v>
          </cell>
          <cell r="Q64">
            <v>1</v>
          </cell>
          <cell r="R64">
            <v>1.7993213368814001E-2</v>
          </cell>
          <cell r="S64">
            <v>1.7993213368814001E-2</v>
          </cell>
          <cell r="T64">
            <v>1.7993213368814001E-2</v>
          </cell>
          <cell r="U64">
            <v>0</v>
          </cell>
          <cell r="V64">
            <v>55.576509848608197</v>
          </cell>
          <cell r="W64" t="str">
            <v>Voice Only CRU / Gov Pool</v>
          </cell>
          <cell r="X64">
            <v>0</v>
          </cell>
          <cell r="Y64" t="str">
            <v>N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6680233</v>
          </cell>
          <cell r="AE64">
            <v>6680234</v>
          </cell>
          <cell r="AF64">
            <v>6680235</v>
          </cell>
          <cell r="AG64">
            <v>6680236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20</v>
          </cell>
          <cell r="CG64">
            <v>0</v>
          </cell>
          <cell r="CH64">
            <v>7</v>
          </cell>
          <cell r="CI64">
            <v>27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3</v>
          </cell>
          <cell r="CR64">
            <v>0</v>
          </cell>
          <cell r="CS64">
            <v>0</v>
          </cell>
          <cell r="CT64">
            <v>3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</row>
        <row r="65">
          <cell r="A65" t="str">
            <v>Voice Only CRU / Gov Pool / GOVP800</v>
          </cell>
          <cell r="B65" t="b">
            <v>0</v>
          </cell>
          <cell r="C65" t="str">
            <v>Voice Only CRU</v>
          </cell>
          <cell r="D65">
            <v>6680269</v>
          </cell>
          <cell r="E65">
            <v>0</v>
          </cell>
          <cell r="F65" t="str">
            <v>Voice Only CRU / Gov Pool</v>
          </cell>
          <cell r="G65" t="str">
            <v>Gov Pool</v>
          </cell>
          <cell r="H65" t="str">
            <v>GOVP800</v>
          </cell>
          <cell r="I65" t="str">
            <v>Subscriber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str">
            <v>Gross Adds</v>
          </cell>
          <cell r="O65">
            <v>1.7993213368814001E-2</v>
          </cell>
          <cell r="P65" t="str">
            <v>2yrs</v>
          </cell>
          <cell r="Q65">
            <v>1</v>
          </cell>
          <cell r="R65">
            <v>1.7993213368814001E-2</v>
          </cell>
          <cell r="S65">
            <v>1.7993213368814001E-2</v>
          </cell>
          <cell r="T65">
            <v>1.7993213368814001E-2</v>
          </cell>
          <cell r="U65">
            <v>0</v>
          </cell>
          <cell r="V65">
            <v>55.576509848608197</v>
          </cell>
          <cell r="W65" t="str">
            <v>Voice Only CRU / Gov Pool</v>
          </cell>
          <cell r="X65">
            <v>0</v>
          </cell>
          <cell r="Y65" t="str">
            <v>N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6680233</v>
          </cell>
          <cell r="AE65">
            <v>6680234</v>
          </cell>
          <cell r="AF65">
            <v>6680235</v>
          </cell>
          <cell r="AG65">
            <v>6680236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20</v>
          </cell>
          <cell r="CG65">
            <v>0</v>
          </cell>
          <cell r="CH65">
            <v>7</v>
          </cell>
          <cell r="CI65">
            <v>27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3</v>
          </cell>
          <cell r="CR65">
            <v>0</v>
          </cell>
          <cell r="CS65">
            <v>0</v>
          </cell>
          <cell r="CT65">
            <v>3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</row>
        <row r="66">
          <cell r="A66" t="str">
            <v>Voice Only CRU / Gov Pool / GOVP900</v>
          </cell>
          <cell r="B66" t="b">
            <v>0</v>
          </cell>
          <cell r="C66" t="str">
            <v>Voice Only CRU</v>
          </cell>
          <cell r="D66">
            <v>6680270</v>
          </cell>
          <cell r="E66">
            <v>0</v>
          </cell>
          <cell r="F66" t="str">
            <v>Voice Only CRU / Gov Pool</v>
          </cell>
          <cell r="G66" t="str">
            <v>Gov Pool</v>
          </cell>
          <cell r="H66" t="str">
            <v>GOVP900</v>
          </cell>
          <cell r="I66" t="str">
            <v>Subscriber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 t="str">
            <v>Gross Adds</v>
          </cell>
          <cell r="O66">
            <v>1.7993213368814001E-2</v>
          </cell>
          <cell r="P66" t="str">
            <v>2yrs</v>
          </cell>
          <cell r="Q66">
            <v>1</v>
          </cell>
          <cell r="R66">
            <v>1.7993213368814001E-2</v>
          </cell>
          <cell r="S66">
            <v>1.7993213368814001E-2</v>
          </cell>
          <cell r="T66">
            <v>1.7993213368814001E-2</v>
          </cell>
          <cell r="U66">
            <v>0</v>
          </cell>
          <cell r="V66">
            <v>55.576509848608197</v>
          </cell>
          <cell r="W66" t="str">
            <v>Voice Only CRU / Gov Pool</v>
          </cell>
          <cell r="X66">
            <v>0</v>
          </cell>
          <cell r="Y66" t="str">
            <v>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6680233</v>
          </cell>
          <cell r="AE66">
            <v>6680234</v>
          </cell>
          <cell r="AF66">
            <v>6680235</v>
          </cell>
          <cell r="AG66">
            <v>6680236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20</v>
          </cell>
          <cell r="CG66">
            <v>0</v>
          </cell>
          <cell r="CH66">
            <v>7</v>
          </cell>
          <cell r="CI66">
            <v>27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3</v>
          </cell>
          <cell r="CR66">
            <v>0</v>
          </cell>
          <cell r="CS66">
            <v>0</v>
          </cell>
          <cell r="CT66">
            <v>3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</row>
        <row r="67">
          <cell r="A67" t="str">
            <v>Voice Only CRU / Gov Pool / GOVP1000</v>
          </cell>
          <cell r="B67" t="b">
            <v>0</v>
          </cell>
          <cell r="C67" t="str">
            <v>Voice Only CRU</v>
          </cell>
          <cell r="D67">
            <v>6680261</v>
          </cell>
          <cell r="E67">
            <v>0</v>
          </cell>
          <cell r="F67" t="str">
            <v>Voice Only CRU / Gov Pool</v>
          </cell>
          <cell r="G67" t="str">
            <v>Gov Pool</v>
          </cell>
          <cell r="H67" t="str">
            <v>GOVP1000</v>
          </cell>
          <cell r="I67" t="str">
            <v>Subscriber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 t="str">
            <v>Gross Adds</v>
          </cell>
          <cell r="O67">
            <v>1.7993213368814001E-2</v>
          </cell>
          <cell r="P67" t="str">
            <v>2yrs</v>
          </cell>
          <cell r="Q67">
            <v>1</v>
          </cell>
          <cell r="R67">
            <v>1.7993213368814001E-2</v>
          </cell>
          <cell r="S67">
            <v>1.7993213368814001E-2</v>
          </cell>
          <cell r="T67">
            <v>1.7993213368814001E-2</v>
          </cell>
          <cell r="U67">
            <v>4.4983033422035003E-3</v>
          </cell>
          <cell r="V67">
            <v>55.576509848608197</v>
          </cell>
          <cell r="W67" t="str">
            <v>Voice Only CRU / Gov Pool</v>
          </cell>
          <cell r="X67">
            <v>0.25</v>
          </cell>
          <cell r="Y67" t="str">
            <v>N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6680233</v>
          </cell>
          <cell r="AE67">
            <v>6680234</v>
          </cell>
          <cell r="AF67">
            <v>6680235</v>
          </cell>
          <cell r="AG67">
            <v>6680236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20</v>
          </cell>
          <cell r="CG67">
            <v>0</v>
          </cell>
          <cell r="CH67">
            <v>7</v>
          </cell>
          <cell r="CI67">
            <v>27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0.75</v>
          </cell>
          <cell r="CQ67">
            <v>3</v>
          </cell>
          <cell r="CR67">
            <v>0</v>
          </cell>
          <cell r="CS67">
            <v>0</v>
          </cell>
          <cell r="CT67">
            <v>3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</row>
        <row r="68">
          <cell r="A68" t="str">
            <v>Voice Only CRU / Gov Pool / GOVP1300</v>
          </cell>
          <cell r="B68" t="b">
            <v>0</v>
          </cell>
          <cell r="C68" t="str">
            <v>Voice Only CRU</v>
          </cell>
          <cell r="D68">
            <v>7326105</v>
          </cell>
          <cell r="E68">
            <v>0</v>
          </cell>
          <cell r="F68" t="str">
            <v>Voice Only CRU / Gov Pool</v>
          </cell>
          <cell r="G68" t="str">
            <v>Gov Pool</v>
          </cell>
          <cell r="H68" t="str">
            <v>GOVP1300</v>
          </cell>
          <cell r="I68" t="str">
            <v>Subscriber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str">
            <v>Gross Adds</v>
          </cell>
          <cell r="O68">
            <v>1.7993213368814001E-2</v>
          </cell>
          <cell r="P68" t="str">
            <v>2yrs</v>
          </cell>
          <cell r="Q68">
            <v>1</v>
          </cell>
          <cell r="R68">
            <v>1.7993213368814001E-2</v>
          </cell>
          <cell r="S68">
            <v>1.7993213368814001E-2</v>
          </cell>
          <cell r="T68">
            <v>1.7993213368814001E-2</v>
          </cell>
          <cell r="U68">
            <v>0</v>
          </cell>
          <cell r="V68">
            <v>55.576509848608197</v>
          </cell>
          <cell r="W68" t="str">
            <v>Voice Only CRU / Gov Pool</v>
          </cell>
          <cell r="X68">
            <v>0</v>
          </cell>
          <cell r="Y68" t="str">
            <v>N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6680233</v>
          </cell>
          <cell r="AE68">
            <v>6680234</v>
          </cell>
          <cell r="AF68">
            <v>6680235</v>
          </cell>
          <cell r="AG68">
            <v>6680236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20</v>
          </cell>
          <cell r="CG68">
            <v>0</v>
          </cell>
          <cell r="CH68">
            <v>7</v>
          </cell>
          <cell r="CI68">
            <v>27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3</v>
          </cell>
          <cell r="CR68">
            <v>0</v>
          </cell>
          <cell r="CS68">
            <v>0</v>
          </cell>
          <cell r="CT68">
            <v>3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</row>
        <row r="69">
          <cell r="A69" t="str">
            <v>Voice Only CRU / Gov Pool / GOVP2000</v>
          </cell>
          <cell r="B69" t="b">
            <v>0</v>
          </cell>
          <cell r="C69" t="str">
            <v>Voice Only CRU</v>
          </cell>
          <cell r="D69">
            <v>7326106</v>
          </cell>
          <cell r="E69">
            <v>0</v>
          </cell>
          <cell r="F69" t="str">
            <v>Voice Only CRU / Gov Pool</v>
          </cell>
          <cell r="G69" t="str">
            <v>Gov Pool</v>
          </cell>
          <cell r="H69" t="str">
            <v>GOVP2000</v>
          </cell>
          <cell r="I69" t="str">
            <v>Subscriber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 t="str">
            <v>Gross Adds</v>
          </cell>
          <cell r="O69">
            <v>1.7993213368814001E-2</v>
          </cell>
          <cell r="P69" t="str">
            <v>2yrs</v>
          </cell>
          <cell r="Q69">
            <v>1</v>
          </cell>
          <cell r="R69">
            <v>1.7993213368814001E-2</v>
          </cell>
          <cell r="S69">
            <v>1.7993213368814001E-2</v>
          </cell>
          <cell r="T69">
            <v>1.7993213368814001E-2</v>
          </cell>
          <cell r="U69">
            <v>0</v>
          </cell>
          <cell r="V69">
            <v>55.576509848608197</v>
          </cell>
          <cell r="W69" t="str">
            <v>Voice Only CRU / Gov Pool</v>
          </cell>
          <cell r="X69">
            <v>0</v>
          </cell>
          <cell r="Y69" t="str">
            <v>N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6680233</v>
          </cell>
          <cell r="AE69">
            <v>6680234</v>
          </cell>
          <cell r="AF69">
            <v>6680235</v>
          </cell>
          <cell r="AG69">
            <v>6680236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20</v>
          </cell>
          <cell r="CG69">
            <v>0</v>
          </cell>
          <cell r="CH69">
            <v>7</v>
          </cell>
          <cell r="CI69">
            <v>27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3</v>
          </cell>
          <cell r="CR69">
            <v>0</v>
          </cell>
          <cell r="CS69">
            <v>0</v>
          </cell>
          <cell r="CT69">
            <v>3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</row>
        <row r="70">
          <cell r="A70" t="str">
            <v>Voice Only CRU / Gov Pool / GOVP4000</v>
          </cell>
          <cell r="B70" t="b">
            <v>0</v>
          </cell>
          <cell r="C70" t="str">
            <v>Voice Only CRU</v>
          </cell>
          <cell r="D70">
            <v>7326107</v>
          </cell>
          <cell r="E70">
            <v>0</v>
          </cell>
          <cell r="F70" t="str">
            <v>Voice Only CRU / Gov Pool</v>
          </cell>
          <cell r="G70" t="str">
            <v>Gov Pool</v>
          </cell>
          <cell r="H70" t="str">
            <v>GOVP4000</v>
          </cell>
          <cell r="I70" t="str">
            <v>Subscriber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str">
            <v>Gross Adds</v>
          </cell>
          <cell r="O70">
            <v>1.7993213368814001E-2</v>
          </cell>
          <cell r="P70" t="str">
            <v>2yrs</v>
          </cell>
          <cell r="Q70">
            <v>1</v>
          </cell>
          <cell r="R70">
            <v>1.7993213368814001E-2</v>
          </cell>
          <cell r="S70">
            <v>1.7993213368814001E-2</v>
          </cell>
          <cell r="T70">
            <v>1.7993213368814001E-2</v>
          </cell>
          <cell r="U70">
            <v>0</v>
          </cell>
          <cell r="V70">
            <v>55.576509848608197</v>
          </cell>
          <cell r="W70" t="str">
            <v>Voice Only CRU / Gov Pool</v>
          </cell>
          <cell r="X70">
            <v>0</v>
          </cell>
          <cell r="Y70" t="str">
            <v>N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6680233</v>
          </cell>
          <cell r="AE70">
            <v>6680234</v>
          </cell>
          <cell r="AF70">
            <v>6680235</v>
          </cell>
          <cell r="AG70">
            <v>6680236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20</v>
          </cell>
          <cell r="CG70">
            <v>0</v>
          </cell>
          <cell r="CH70">
            <v>7</v>
          </cell>
          <cell r="CI70">
            <v>27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3</v>
          </cell>
          <cell r="CR70">
            <v>0</v>
          </cell>
          <cell r="CS70">
            <v>0</v>
          </cell>
          <cell r="CT70">
            <v>3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</row>
        <row r="71">
          <cell r="A71" t="str">
            <v>Voice Only CRU / Gov Pool / GOVP6000</v>
          </cell>
          <cell r="B71" t="b">
            <v>0</v>
          </cell>
          <cell r="C71" t="str">
            <v>Voice Only CRU</v>
          </cell>
          <cell r="D71">
            <v>6680267</v>
          </cell>
          <cell r="E71">
            <v>0</v>
          </cell>
          <cell r="F71" t="str">
            <v>Voice Only CRU / Gov Pool</v>
          </cell>
          <cell r="G71" t="str">
            <v>Gov Pool</v>
          </cell>
          <cell r="H71" t="str">
            <v>GOVP6000</v>
          </cell>
          <cell r="I71" t="str">
            <v>Subscriber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 t="str">
            <v>Gross Adds</v>
          </cell>
          <cell r="O71">
            <v>1.7993213368814001E-2</v>
          </cell>
          <cell r="P71" t="str">
            <v>2yrs</v>
          </cell>
          <cell r="Q71">
            <v>1</v>
          </cell>
          <cell r="R71">
            <v>1.7993213368814001E-2</v>
          </cell>
          <cell r="S71">
            <v>1.7993213368814001E-2</v>
          </cell>
          <cell r="T71">
            <v>1.7993213368814001E-2</v>
          </cell>
          <cell r="U71">
            <v>0</v>
          </cell>
          <cell r="V71">
            <v>55.576509848608197</v>
          </cell>
          <cell r="W71" t="str">
            <v>Voice Only CRU / Gov Pool</v>
          </cell>
          <cell r="X71">
            <v>0</v>
          </cell>
          <cell r="Y71" t="str">
            <v>N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6680233</v>
          </cell>
          <cell r="AE71">
            <v>6680234</v>
          </cell>
          <cell r="AF71">
            <v>6680235</v>
          </cell>
          <cell r="AG71">
            <v>6680236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20</v>
          </cell>
          <cell r="CG71">
            <v>0</v>
          </cell>
          <cell r="CH71">
            <v>7</v>
          </cell>
          <cell r="CI71">
            <v>27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3</v>
          </cell>
          <cell r="CR71">
            <v>0</v>
          </cell>
          <cell r="CS71">
            <v>0</v>
          </cell>
          <cell r="CT71">
            <v>3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</row>
        <row r="72">
          <cell r="A72" t="str">
            <v>Voice Only CRU / NFR MOUs / Billable Floor MOUs</v>
          </cell>
          <cell r="B72" t="b">
            <v>0</v>
          </cell>
          <cell r="C72" t="str">
            <v>Voice Only CRU</v>
          </cell>
          <cell r="D72">
            <v>6680328</v>
          </cell>
          <cell r="E72">
            <v>6680279</v>
          </cell>
          <cell r="F72">
            <v>0</v>
          </cell>
          <cell r="G72" t="str">
            <v>NFR MOUs</v>
          </cell>
          <cell r="H72" t="str">
            <v>Billable Floor MOUs</v>
          </cell>
          <cell r="I72" t="str">
            <v>MOUs Per Sub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 t="str">
            <v>Gross Adds</v>
          </cell>
          <cell r="O72">
            <v>1.27566027236426E-2</v>
          </cell>
          <cell r="P72" t="str">
            <v>2yrs</v>
          </cell>
          <cell r="Q72">
            <v>1</v>
          </cell>
          <cell r="R72">
            <v>1.27566027236426E-2</v>
          </cell>
          <cell r="S72">
            <v>1.27566027236426E-2</v>
          </cell>
          <cell r="T72">
            <v>1.27566027236426E-2</v>
          </cell>
          <cell r="U72">
            <v>0</v>
          </cell>
          <cell r="V72">
            <v>78.390777048080224</v>
          </cell>
          <cell r="W72" t="str">
            <v>Voice Only CRU / NFR / Billable Floor MOUs</v>
          </cell>
          <cell r="X72">
            <v>1</v>
          </cell>
          <cell r="Y72" t="str">
            <v>Y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20</v>
          </cell>
          <cell r="CG72">
            <v>0</v>
          </cell>
          <cell r="CH72">
            <v>7</v>
          </cell>
          <cell r="CI72">
            <v>27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</row>
        <row r="73">
          <cell r="A73" t="str">
            <v>Voice Only CRU / NFR Night and Weekend / 250</v>
          </cell>
          <cell r="B73" t="b">
            <v>0</v>
          </cell>
          <cell r="C73" t="str">
            <v>Voice Only CRU</v>
          </cell>
          <cell r="D73">
            <v>6680326</v>
          </cell>
          <cell r="E73">
            <v>0</v>
          </cell>
          <cell r="F73">
            <v>0</v>
          </cell>
          <cell r="G73" t="str">
            <v>NFR Night and Weekend</v>
          </cell>
          <cell r="H73">
            <v>250</v>
          </cell>
          <cell r="I73" t="str">
            <v>Bolt On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 t="str">
            <v>Gross Adds</v>
          </cell>
          <cell r="O73">
            <v>1.27566027236426E-2</v>
          </cell>
          <cell r="P73" t="str">
            <v>2yrs</v>
          </cell>
          <cell r="Q73">
            <v>1</v>
          </cell>
          <cell r="R73">
            <v>1.27566027236426E-2</v>
          </cell>
          <cell r="S73" t="e">
            <v>#DIV/0!</v>
          </cell>
          <cell r="T73">
            <v>1.27566027236426E-2</v>
          </cell>
          <cell r="U73">
            <v>0</v>
          </cell>
          <cell r="V73">
            <v>78.390777048080224</v>
          </cell>
          <cell r="W73" t="str">
            <v>Voice Only CRU / NFR / Night and Weekend</v>
          </cell>
          <cell r="X73">
            <v>0.2</v>
          </cell>
          <cell r="Y73" t="str">
            <v>N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20</v>
          </cell>
          <cell r="CG73">
            <v>0</v>
          </cell>
          <cell r="CH73">
            <v>7</v>
          </cell>
          <cell r="CI73">
            <v>27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</row>
        <row r="74">
          <cell r="A74" t="str">
            <v>Voice Only CRU / NFR Night and Weekend / 500</v>
          </cell>
          <cell r="B74" t="b">
            <v>0</v>
          </cell>
          <cell r="C74" t="str">
            <v>Voice Only CRU</v>
          </cell>
          <cell r="D74">
            <v>6680325</v>
          </cell>
          <cell r="E74">
            <v>0</v>
          </cell>
          <cell r="F74">
            <v>0</v>
          </cell>
          <cell r="G74" t="str">
            <v>NFR Night and Weekend</v>
          </cell>
          <cell r="H74">
            <v>500</v>
          </cell>
          <cell r="I74" t="str">
            <v>Bolt On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str">
            <v>Gross Adds</v>
          </cell>
          <cell r="O74">
            <v>1.27566027236426E-2</v>
          </cell>
          <cell r="P74" t="str">
            <v>2yrs</v>
          </cell>
          <cell r="Q74">
            <v>1</v>
          </cell>
          <cell r="R74">
            <v>1.27566027236426E-2</v>
          </cell>
          <cell r="S74" t="e">
            <v>#DIV/0!</v>
          </cell>
          <cell r="T74">
            <v>1.27566027236426E-2</v>
          </cell>
          <cell r="U74">
            <v>0</v>
          </cell>
          <cell r="V74">
            <v>78.390777048080224</v>
          </cell>
          <cell r="W74" t="str">
            <v>Voice Only CRU / NFR / Night and Weekend</v>
          </cell>
          <cell r="X74">
            <v>0.2</v>
          </cell>
          <cell r="Y74" t="str">
            <v>N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20</v>
          </cell>
          <cell r="CG74">
            <v>0</v>
          </cell>
          <cell r="CH74">
            <v>7</v>
          </cell>
          <cell r="CI74">
            <v>27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</row>
        <row r="75">
          <cell r="A75" t="str">
            <v>Voice Only CRU / NFR Night and Weekend / 1000</v>
          </cell>
          <cell r="B75" t="b">
            <v>0</v>
          </cell>
          <cell r="C75" t="str">
            <v>Voice Only CRU</v>
          </cell>
          <cell r="D75">
            <v>6680327</v>
          </cell>
          <cell r="E75">
            <v>0</v>
          </cell>
          <cell r="F75">
            <v>0</v>
          </cell>
          <cell r="G75" t="str">
            <v>NFR Night and Weekend</v>
          </cell>
          <cell r="H75">
            <v>1000</v>
          </cell>
          <cell r="I75" t="str">
            <v>Bolt On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 t="str">
            <v>Gross Adds</v>
          </cell>
          <cell r="O75">
            <v>1.27566027236426E-2</v>
          </cell>
          <cell r="P75" t="str">
            <v>2yrs</v>
          </cell>
          <cell r="Q75">
            <v>1</v>
          </cell>
          <cell r="R75">
            <v>1.27566027236426E-2</v>
          </cell>
          <cell r="S75" t="e">
            <v>#DIV/0!</v>
          </cell>
          <cell r="T75">
            <v>1.27566027236426E-2</v>
          </cell>
          <cell r="U75">
            <v>0</v>
          </cell>
          <cell r="V75">
            <v>78.390777048080224</v>
          </cell>
          <cell r="W75" t="str">
            <v>Voice Only CRU / NFR / Night and Weekend</v>
          </cell>
          <cell r="X75">
            <v>0.2</v>
          </cell>
          <cell r="Y75" t="str">
            <v>N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20</v>
          </cell>
          <cell r="CG75">
            <v>0</v>
          </cell>
          <cell r="CH75">
            <v>7</v>
          </cell>
          <cell r="CI75">
            <v>27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</row>
        <row r="76">
          <cell r="A76" t="str">
            <v>Voice Only CRU / NFR Night and Weekend / 5000</v>
          </cell>
          <cell r="B76" t="b">
            <v>0</v>
          </cell>
          <cell r="C76" t="str">
            <v>Voice Only CRU</v>
          </cell>
          <cell r="D76">
            <v>6680324</v>
          </cell>
          <cell r="E76">
            <v>0</v>
          </cell>
          <cell r="F76">
            <v>0</v>
          </cell>
          <cell r="G76" t="str">
            <v>NFR Night and Weekend</v>
          </cell>
          <cell r="H76">
            <v>5000</v>
          </cell>
          <cell r="I76" t="str">
            <v>Bolt On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 t="str">
            <v>Gross Adds</v>
          </cell>
          <cell r="O76">
            <v>1.27566027236426E-2</v>
          </cell>
          <cell r="P76" t="str">
            <v>2yrs</v>
          </cell>
          <cell r="Q76">
            <v>1</v>
          </cell>
          <cell r="R76">
            <v>1.27566027236426E-2</v>
          </cell>
          <cell r="S76" t="e">
            <v>#DIV/0!</v>
          </cell>
          <cell r="T76">
            <v>1.27566027236426E-2</v>
          </cell>
          <cell r="U76">
            <v>0</v>
          </cell>
          <cell r="V76">
            <v>78.390777048080224</v>
          </cell>
          <cell r="W76" t="str">
            <v>Voice Only CRU / NFR / Night and Weekend</v>
          </cell>
          <cell r="X76">
            <v>0.2</v>
          </cell>
          <cell r="Y76" t="str">
            <v>N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20</v>
          </cell>
          <cell r="CG76">
            <v>0</v>
          </cell>
          <cell r="CH76">
            <v>7</v>
          </cell>
          <cell r="CI76">
            <v>27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</row>
        <row r="77">
          <cell r="A77" t="str">
            <v>Voice Only CRU / NFR Night and Weekend / Unlimited</v>
          </cell>
          <cell r="B77" t="b">
            <v>0</v>
          </cell>
          <cell r="C77" t="str">
            <v>Voice Only CRU</v>
          </cell>
          <cell r="D77">
            <v>6680323</v>
          </cell>
          <cell r="E77">
            <v>0</v>
          </cell>
          <cell r="F77">
            <v>0</v>
          </cell>
          <cell r="G77" t="str">
            <v>NFR Night and Weekend</v>
          </cell>
          <cell r="H77" t="str">
            <v>Unlimited</v>
          </cell>
          <cell r="I77" t="str">
            <v>Bolt On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 t="str">
            <v>Gross Adds</v>
          </cell>
          <cell r="O77">
            <v>1.27566027236426E-2</v>
          </cell>
          <cell r="P77" t="str">
            <v>2yrs</v>
          </cell>
          <cell r="Q77">
            <v>1</v>
          </cell>
          <cell r="R77">
            <v>1.27566027236426E-2</v>
          </cell>
          <cell r="S77" t="e">
            <v>#DIV/0!</v>
          </cell>
          <cell r="T77">
            <v>1.27566027236426E-2</v>
          </cell>
          <cell r="U77">
            <v>0</v>
          </cell>
          <cell r="V77">
            <v>78.390777048080224</v>
          </cell>
          <cell r="W77" t="str">
            <v>Voice Only CRU / NFR / Night and Weekend</v>
          </cell>
          <cell r="X77">
            <v>0.2</v>
          </cell>
          <cell r="Y77" t="str">
            <v>N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20</v>
          </cell>
          <cell r="CG77">
            <v>0</v>
          </cell>
          <cell r="CH77">
            <v>7</v>
          </cell>
          <cell r="CI77">
            <v>27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</row>
        <row r="78">
          <cell r="A78" t="str">
            <v>Voice Only CRU / NFR Mobile to Mobile / 250</v>
          </cell>
          <cell r="B78" t="b">
            <v>0</v>
          </cell>
          <cell r="C78" t="str">
            <v>Voice Only CRU</v>
          </cell>
          <cell r="D78">
            <v>6680332</v>
          </cell>
          <cell r="E78">
            <v>0</v>
          </cell>
          <cell r="F78">
            <v>0</v>
          </cell>
          <cell r="G78" t="str">
            <v>NFR Mobile to Mobile</v>
          </cell>
          <cell r="H78">
            <v>250</v>
          </cell>
          <cell r="I78" t="str">
            <v>Bolt On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 t="str">
            <v>Gross Adds</v>
          </cell>
          <cell r="O78">
            <v>1.27566027236426E-2</v>
          </cell>
          <cell r="P78" t="str">
            <v>2yrs</v>
          </cell>
          <cell r="Q78">
            <v>1</v>
          </cell>
          <cell r="R78">
            <v>1.27566027236426E-2</v>
          </cell>
          <cell r="S78" t="e">
            <v>#DIV/0!</v>
          </cell>
          <cell r="T78">
            <v>1.27566027236426E-2</v>
          </cell>
          <cell r="U78">
            <v>0</v>
          </cell>
          <cell r="V78">
            <v>78.390777048080224</v>
          </cell>
          <cell r="W78" t="str">
            <v>Voice Only CRU / NFR / Mobile to Mobile</v>
          </cell>
          <cell r="X78">
            <v>0.2</v>
          </cell>
          <cell r="Y78" t="str">
            <v>N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20</v>
          </cell>
          <cell r="CG78">
            <v>0</v>
          </cell>
          <cell r="CH78">
            <v>7</v>
          </cell>
          <cell r="CI78">
            <v>27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</row>
        <row r="79">
          <cell r="A79" t="str">
            <v>Voice Only CRU / NFR Mobile to Mobile / 500</v>
          </cell>
          <cell r="B79" t="b">
            <v>0</v>
          </cell>
          <cell r="C79" t="str">
            <v>Voice Only CRU</v>
          </cell>
          <cell r="D79">
            <v>6680331</v>
          </cell>
          <cell r="E79">
            <v>0</v>
          </cell>
          <cell r="F79">
            <v>0</v>
          </cell>
          <cell r="G79" t="str">
            <v>NFR Mobile to Mobile</v>
          </cell>
          <cell r="H79">
            <v>500</v>
          </cell>
          <cell r="I79" t="str">
            <v>Bolt On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 t="str">
            <v>Gross Adds</v>
          </cell>
          <cell r="O79">
            <v>1.27566027236426E-2</v>
          </cell>
          <cell r="P79" t="str">
            <v>2yrs</v>
          </cell>
          <cell r="Q79">
            <v>1</v>
          </cell>
          <cell r="R79">
            <v>1.27566027236426E-2</v>
          </cell>
          <cell r="S79" t="e">
            <v>#DIV/0!</v>
          </cell>
          <cell r="T79">
            <v>1.27566027236426E-2</v>
          </cell>
          <cell r="U79">
            <v>0</v>
          </cell>
          <cell r="V79">
            <v>78.390777048080224</v>
          </cell>
          <cell r="W79" t="str">
            <v>Voice Only CRU / NFR / Mobile to Mobile</v>
          </cell>
          <cell r="X79">
            <v>0.2</v>
          </cell>
          <cell r="Y79" t="str">
            <v>N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20</v>
          </cell>
          <cell r="CG79">
            <v>0</v>
          </cell>
          <cell r="CH79">
            <v>7</v>
          </cell>
          <cell r="CI79">
            <v>27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</row>
        <row r="80">
          <cell r="A80" t="str">
            <v>Voice Only CRU / NFR Mobile to Mobile / 1000</v>
          </cell>
          <cell r="B80" t="b">
            <v>0</v>
          </cell>
          <cell r="C80" t="str">
            <v>Voice Only CRU</v>
          </cell>
          <cell r="D80">
            <v>6680333</v>
          </cell>
          <cell r="E80">
            <v>0</v>
          </cell>
          <cell r="F80">
            <v>0</v>
          </cell>
          <cell r="G80" t="str">
            <v>NFR Mobile to Mobile</v>
          </cell>
          <cell r="H80">
            <v>1000</v>
          </cell>
          <cell r="I80" t="str">
            <v>Bolt On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 t="str">
            <v>Gross Adds</v>
          </cell>
          <cell r="O80">
            <v>1.27566027236426E-2</v>
          </cell>
          <cell r="P80" t="str">
            <v>2yrs</v>
          </cell>
          <cell r="Q80">
            <v>1</v>
          </cell>
          <cell r="R80">
            <v>1.27566027236426E-2</v>
          </cell>
          <cell r="S80" t="e">
            <v>#DIV/0!</v>
          </cell>
          <cell r="T80">
            <v>1.27566027236426E-2</v>
          </cell>
          <cell r="U80">
            <v>0</v>
          </cell>
          <cell r="V80">
            <v>78.390777048080224</v>
          </cell>
          <cell r="W80" t="str">
            <v>Voice Only CRU / NFR / Mobile to Mobile</v>
          </cell>
          <cell r="X80">
            <v>0.2</v>
          </cell>
          <cell r="Y80" t="str">
            <v>N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20</v>
          </cell>
          <cell r="CG80">
            <v>0</v>
          </cell>
          <cell r="CH80">
            <v>7</v>
          </cell>
          <cell r="CI80">
            <v>27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</row>
        <row r="81">
          <cell r="A81" t="str">
            <v>Voice Only CRU / NFR Mobile to Mobile / 5000</v>
          </cell>
          <cell r="B81" t="b">
            <v>0</v>
          </cell>
          <cell r="C81" t="str">
            <v>Voice Only CRU</v>
          </cell>
          <cell r="D81">
            <v>6680330</v>
          </cell>
          <cell r="E81">
            <v>0</v>
          </cell>
          <cell r="F81">
            <v>0</v>
          </cell>
          <cell r="G81" t="str">
            <v>NFR Mobile to Mobile</v>
          </cell>
          <cell r="H81">
            <v>5000</v>
          </cell>
          <cell r="I81" t="str">
            <v>Bolt On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 t="str">
            <v>Gross Adds</v>
          </cell>
          <cell r="O81">
            <v>1.27566027236426E-2</v>
          </cell>
          <cell r="P81" t="str">
            <v>2yrs</v>
          </cell>
          <cell r="Q81">
            <v>1</v>
          </cell>
          <cell r="R81">
            <v>1.27566027236426E-2</v>
          </cell>
          <cell r="S81" t="e">
            <v>#DIV/0!</v>
          </cell>
          <cell r="T81">
            <v>1.27566027236426E-2</v>
          </cell>
          <cell r="U81">
            <v>0</v>
          </cell>
          <cell r="V81">
            <v>78.390777048080224</v>
          </cell>
          <cell r="W81" t="str">
            <v>Voice Only CRU / NFR / Mobile to Mobile</v>
          </cell>
          <cell r="X81">
            <v>0.2</v>
          </cell>
          <cell r="Y81" t="str">
            <v>N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20</v>
          </cell>
          <cell r="CG81">
            <v>0</v>
          </cell>
          <cell r="CH81">
            <v>7</v>
          </cell>
          <cell r="CI81">
            <v>27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</row>
        <row r="82">
          <cell r="A82" t="str">
            <v>Voice Only CRU / NFR Mobile to Mobile / Unlimited</v>
          </cell>
          <cell r="B82" t="b">
            <v>0</v>
          </cell>
          <cell r="C82" t="str">
            <v>Voice Only CRU</v>
          </cell>
          <cell r="D82">
            <v>6680329</v>
          </cell>
          <cell r="E82">
            <v>0</v>
          </cell>
          <cell r="F82">
            <v>0</v>
          </cell>
          <cell r="G82" t="str">
            <v>NFR Mobile to Mobile</v>
          </cell>
          <cell r="H82" t="str">
            <v>Unlimited</v>
          </cell>
          <cell r="I82" t="str">
            <v>Bolt On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str">
            <v>Gross Adds</v>
          </cell>
          <cell r="O82">
            <v>1.27566027236426E-2</v>
          </cell>
          <cell r="P82" t="str">
            <v>2yrs</v>
          </cell>
          <cell r="Q82">
            <v>1</v>
          </cell>
          <cell r="R82">
            <v>1.27566027236426E-2</v>
          </cell>
          <cell r="S82" t="e">
            <v>#DIV/0!</v>
          </cell>
          <cell r="T82">
            <v>1.27566027236426E-2</v>
          </cell>
          <cell r="U82">
            <v>0</v>
          </cell>
          <cell r="V82">
            <v>78.390777048080224</v>
          </cell>
          <cell r="W82" t="str">
            <v>Voice Only CRU / NFR / Mobile to Mobile</v>
          </cell>
          <cell r="X82">
            <v>0.2</v>
          </cell>
          <cell r="Y82" t="str">
            <v>N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20</v>
          </cell>
          <cell r="CG82">
            <v>0</v>
          </cell>
          <cell r="CH82">
            <v>7</v>
          </cell>
          <cell r="CI82">
            <v>27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</row>
        <row r="83">
          <cell r="A83" t="str">
            <v>Voice Only CRU / Data Feature Phone / Unlimited</v>
          </cell>
          <cell r="B83" t="b">
            <v>0</v>
          </cell>
          <cell r="C83" t="str">
            <v>Voice Only CRU</v>
          </cell>
          <cell r="D83">
            <v>7237926</v>
          </cell>
          <cell r="E83">
            <v>0</v>
          </cell>
          <cell r="F83">
            <v>0</v>
          </cell>
          <cell r="G83" t="str">
            <v>Data Feature Phone</v>
          </cell>
          <cell r="H83" t="str">
            <v>Unlimited</v>
          </cell>
          <cell r="I83" t="str">
            <v>Bolt On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 t="str">
            <v>Gross Adds</v>
          </cell>
          <cell r="O83">
            <v>1.27566027236426E-2</v>
          </cell>
          <cell r="P83" t="str">
            <v>2yrs</v>
          </cell>
          <cell r="Q83">
            <v>1</v>
          </cell>
          <cell r="R83">
            <v>1.27566027236426E-2</v>
          </cell>
          <cell r="S83" t="e">
            <v>#DIV/0!</v>
          </cell>
          <cell r="T83">
            <v>1.27566027236426E-2</v>
          </cell>
          <cell r="U83">
            <v>0</v>
          </cell>
          <cell r="V83">
            <v>78.390777048080224</v>
          </cell>
          <cell r="W83" t="str">
            <v>Voice Only CRU / Data Feature Phone</v>
          </cell>
          <cell r="X83">
            <v>1</v>
          </cell>
          <cell r="Y83" t="str">
            <v>N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20</v>
          </cell>
          <cell r="CG83">
            <v>0</v>
          </cell>
          <cell r="CH83">
            <v>7</v>
          </cell>
          <cell r="CI83">
            <v>27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</row>
        <row r="84">
          <cell r="A84" t="str">
            <v>Voice Only CRU / Business Talk / Messaging / Unlimited Group Messaging (&lt;=5 Users)</v>
          </cell>
          <cell r="B84" t="b">
            <v>0</v>
          </cell>
          <cell r="C84" t="str">
            <v>Voice Only CRU</v>
          </cell>
          <cell r="D84">
            <v>7215706</v>
          </cell>
          <cell r="E84">
            <v>0</v>
          </cell>
          <cell r="F84">
            <v>0</v>
          </cell>
          <cell r="G84" t="str">
            <v>Business Talk / Messaging</v>
          </cell>
          <cell r="H84" t="str">
            <v>Unlimited Group Messaging (&lt;=5 Users)</v>
          </cell>
          <cell r="I84" t="str">
            <v>Bolt On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 t="str">
            <v>Gross Adds</v>
          </cell>
          <cell r="O84">
            <v>8.3333333333333301E-2</v>
          </cell>
          <cell r="P84" t="str">
            <v>2yrs</v>
          </cell>
          <cell r="Q84">
            <v>1</v>
          </cell>
          <cell r="R84">
            <v>8.3333333333333301E-2</v>
          </cell>
          <cell r="S84" t="e">
            <v>#DIV/0!</v>
          </cell>
          <cell r="T84">
            <v>8.3333333333333301E-2</v>
          </cell>
          <cell r="U84">
            <v>0</v>
          </cell>
          <cell r="V84">
            <v>12.000000000000005</v>
          </cell>
          <cell r="W84" t="str">
            <v>Voice Only CRU / Business Talk / Messaging</v>
          </cell>
          <cell r="X84">
            <v>0.2</v>
          </cell>
          <cell r="Y84" t="str">
            <v>N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20</v>
          </cell>
          <cell r="CG84">
            <v>0</v>
          </cell>
          <cell r="CH84">
            <v>7</v>
          </cell>
          <cell r="CI84">
            <v>27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</row>
        <row r="85">
          <cell r="A85" t="str">
            <v>Voice Only CRU / Business Talk / Messaging / Unlimited (Primary Line)</v>
          </cell>
          <cell r="B85" t="b">
            <v>0</v>
          </cell>
          <cell r="C85" t="str">
            <v>Voice Only CRU</v>
          </cell>
          <cell r="D85">
            <v>6680341</v>
          </cell>
          <cell r="E85">
            <v>0</v>
          </cell>
          <cell r="F85">
            <v>0</v>
          </cell>
          <cell r="G85" t="str">
            <v>Business Talk / Messaging</v>
          </cell>
          <cell r="H85" t="str">
            <v>Unlimited (Primary Line)</v>
          </cell>
          <cell r="I85" t="str">
            <v>Bolt On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str">
            <v>Gross Adds</v>
          </cell>
          <cell r="O85">
            <v>8.3333333333333301E-2</v>
          </cell>
          <cell r="P85" t="str">
            <v>2yrs</v>
          </cell>
          <cell r="Q85">
            <v>1</v>
          </cell>
          <cell r="R85">
            <v>8.3333333333333301E-2</v>
          </cell>
          <cell r="S85" t="e">
            <v>#DIV/0!</v>
          </cell>
          <cell r="T85">
            <v>8.3333333333333301E-2</v>
          </cell>
          <cell r="U85">
            <v>0</v>
          </cell>
          <cell r="V85">
            <v>12.000000000000005</v>
          </cell>
          <cell r="W85" t="str">
            <v>Voice Only CRU / Business Talk / Messaging</v>
          </cell>
          <cell r="X85">
            <v>0.2</v>
          </cell>
          <cell r="Y85" t="str">
            <v>N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20</v>
          </cell>
          <cell r="CG85">
            <v>0</v>
          </cell>
          <cell r="CH85">
            <v>7</v>
          </cell>
          <cell r="CI85">
            <v>27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</row>
        <row r="86">
          <cell r="A86" t="str">
            <v>Voice Only CRU / Business Talk / Messaging / Unlimited (AAL)</v>
          </cell>
          <cell r="B86" t="b">
            <v>0</v>
          </cell>
          <cell r="C86" t="str">
            <v>Voice Only CRU</v>
          </cell>
          <cell r="D86">
            <v>6680342</v>
          </cell>
          <cell r="E86">
            <v>0</v>
          </cell>
          <cell r="F86">
            <v>0</v>
          </cell>
          <cell r="G86" t="str">
            <v>Business Talk / Messaging</v>
          </cell>
          <cell r="H86" t="str">
            <v>Unlimited (AAL)</v>
          </cell>
          <cell r="I86" t="str">
            <v>Bolt On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 t="str">
            <v>Gross Adds</v>
          </cell>
          <cell r="O86">
            <v>8.3333333333333301E-2</v>
          </cell>
          <cell r="P86" t="str">
            <v>2yrs</v>
          </cell>
          <cell r="Q86">
            <v>1</v>
          </cell>
          <cell r="R86">
            <v>8.3333333333333301E-2</v>
          </cell>
          <cell r="S86" t="e">
            <v>#DIV/0!</v>
          </cell>
          <cell r="T86">
            <v>8.3333333333333301E-2</v>
          </cell>
          <cell r="U86">
            <v>0</v>
          </cell>
          <cell r="V86">
            <v>12.000000000000005</v>
          </cell>
          <cell r="W86" t="str">
            <v>Voice Only CRU / Business Talk / Messaging</v>
          </cell>
          <cell r="X86">
            <v>0.6</v>
          </cell>
          <cell r="Y86" t="str">
            <v>N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20</v>
          </cell>
          <cell r="CG86">
            <v>0</v>
          </cell>
          <cell r="CH86">
            <v>7</v>
          </cell>
          <cell r="CI86">
            <v>27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</row>
        <row r="87">
          <cell r="A87" t="str">
            <v>Voice Only CRU / SMS / Total All SMS</v>
          </cell>
          <cell r="B87" t="b">
            <v>0</v>
          </cell>
          <cell r="C87" t="str">
            <v>Voice Only CRU</v>
          </cell>
          <cell r="D87">
            <v>6680317</v>
          </cell>
          <cell r="E87">
            <v>0</v>
          </cell>
          <cell r="F87">
            <v>0</v>
          </cell>
          <cell r="G87" t="str">
            <v>SMS</v>
          </cell>
          <cell r="H87" t="str">
            <v>Total All SMS</v>
          </cell>
          <cell r="I87" t="str">
            <v>Bolt On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 t="str">
            <v>Gross Adds</v>
          </cell>
          <cell r="O87">
            <v>0</v>
          </cell>
          <cell r="P87" t="str">
            <v>2yrs</v>
          </cell>
          <cell r="Q87">
            <v>1</v>
          </cell>
          <cell r="R87">
            <v>0</v>
          </cell>
          <cell r="S87" t="e">
            <v>#DIV/0!</v>
          </cell>
          <cell r="T87">
            <v>0</v>
          </cell>
          <cell r="U87">
            <v>0</v>
          </cell>
          <cell r="V87">
            <v>0</v>
          </cell>
          <cell r="W87" t="str">
            <v>Voice Only CRU / SMS</v>
          </cell>
          <cell r="X87">
            <v>0</v>
          </cell>
          <cell r="Y87" t="str">
            <v>N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20</v>
          </cell>
          <cell r="CG87">
            <v>0</v>
          </cell>
          <cell r="CH87">
            <v>7</v>
          </cell>
          <cell r="CI87">
            <v>27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</row>
        <row r="88">
          <cell r="A88" t="str">
            <v>Voice Only CRU / SMS / 200</v>
          </cell>
          <cell r="B88" t="b">
            <v>0</v>
          </cell>
          <cell r="C88" t="str">
            <v>Voice Only CRU</v>
          </cell>
          <cell r="D88">
            <v>6680316</v>
          </cell>
          <cell r="E88">
            <v>0</v>
          </cell>
          <cell r="F88">
            <v>0</v>
          </cell>
          <cell r="G88" t="str">
            <v>SMS</v>
          </cell>
          <cell r="H88">
            <v>200</v>
          </cell>
          <cell r="I88" t="str">
            <v>Bolt On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 t="str">
            <v>Gross Adds</v>
          </cell>
          <cell r="O88">
            <v>8.3333333333333301E-2</v>
          </cell>
          <cell r="P88" t="str">
            <v>2yrs</v>
          </cell>
          <cell r="Q88">
            <v>1</v>
          </cell>
          <cell r="R88">
            <v>8.3333333333333301E-2</v>
          </cell>
          <cell r="S88" t="e">
            <v>#DIV/0!</v>
          </cell>
          <cell r="T88">
            <v>8.3333333333333301E-2</v>
          </cell>
          <cell r="U88">
            <v>0</v>
          </cell>
          <cell r="V88">
            <v>12.000000000000005</v>
          </cell>
          <cell r="W88" t="str">
            <v>Voice Only CRU / SMS</v>
          </cell>
          <cell r="X88">
            <v>0.2</v>
          </cell>
          <cell r="Y88" t="str">
            <v>N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20</v>
          </cell>
          <cell r="CG88">
            <v>0</v>
          </cell>
          <cell r="CH88">
            <v>7</v>
          </cell>
          <cell r="CI88">
            <v>27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</row>
        <row r="89">
          <cell r="A89" t="str">
            <v>Voice Only CRU / SMS / 1000</v>
          </cell>
          <cell r="B89" t="b">
            <v>0</v>
          </cell>
          <cell r="C89" t="str">
            <v>Voice Only CRU</v>
          </cell>
          <cell r="D89">
            <v>6680343</v>
          </cell>
          <cell r="E89">
            <v>0</v>
          </cell>
          <cell r="F89">
            <v>0</v>
          </cell>
          <cell r="G89" t="str">
            <v>SMS</v>
          </cell>
          <cell r="H89">
            <v>1000</v>
          </cell>
          <cell r="I89" t="str">
            <v>Bolt On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 t="str">
            <v>Gross Adds</v>
          </cell>
          <cell r="O89">
            <v>8.3333333333333301E-2</v>
          </cell>
          <cell r="P89" t="str">
            <v>2yrs</v>
          </cell>
          <cell r="Q89">
            <v>1</v>
          </cell>
          <cell r="R89">
            <v>8.3333333333333301E-2</v>
          </cell>
          <cell r="S89" t="e">
            <v>#DIV/0!</v>
          </cell>
          <cell r="T89">
            <v>8.3333333333333301E-2</v>
          </cell>
          <cell r="U89">
            <v>0</v>
          </cell>
          <cell r="V89">
            <v>12.000000000000005</v>
          </cell>
          <cell r="W89" t="str">
            <v>Voice Only CRU / SMS</v>
          </cell>
          <cell r="X89">
            <v>0.4</v>
          </cell>
          <cell r="Y89" t="str">
            <v>N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20</v>
          </cell>
          <cell r="CG89">
            <v>0</v>
          </cell>
          <cell r="CH89">
            <v>7</v>
          </cell>
          <cell r="CI89">
            <v>27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</row>
        <row r="90">
          <cell r="A90" t="str">
            <v>Voice Only CRU / SMS / 1500</v>
          </cell>
          <cell r="B90" t="b">
            <v>0</v>
          </cell>
          <cell r="C90" t="str">
            <v>Voice Only CRU</v>
          </cell>
          <cell r="D90">
            <v>6680315</v>
          </cell>
          <cell r="E90">
            <v>0</v>
          </cell>
          <cell r="F90">
            <v>0</v>
          </cell>
          <cell r="G90" t="str">
            <v>SMS</v>
          </cell>
          <cell r="H90">
            <v>1500</v>
          </cell>
          <cell r="I90" t="str">
            <v>Bolt On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 t="str">
            <v>Gross Adds</v>
          </cell>
          <cell r="O90">
            <v>8.3333333333333301E-2</v>
          </cell>
          <cell r="P90" t="str">
            <v>2yrs</v>
          </cell>
          <cell r="Q90">
            <v>1</v>
          </cell>
          <cell r="R90">
            <v>8.3333333333333301E-2</v>
          </cell>
          <cell r="S90" t="e">
            <v>#DIV/0!</v>
          </cell>
          <cell r="T90">
            <v>8.3333333333333301E-2</v>
          </cell>
          <cell r="U90">
            <v>0</v>
          </cell>
          <cell r="V90">
            <v>12.000000000000005</v>
          </cell>
          <cell r="W90" t="str">
            <v>Voice Only CRU / SMS</v>
          </cell>
          <cell r="X90">
            <v>0.25</v>
          </cell>
          <cell r="Y90" t="str">
            <v>N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20</v>
          </cell>
          <cell r="CG90">
            <v>0</v>
          </cell>
          <cell r="CH90">
            <v>7</v>
          </cell>
          <cell r="CI90">
            <v>27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</row>
        <row r="91">
          <cell r="A91" t="str">
            <v>Voice Only CRU / SMS / Unlimited</v>
          </cell>
          <cell r="B91" t="b">
            <v>0</v>
          </cell>
          <cell r="C91" t="str">
            <v>Voice Only CRU</v>
          </cell>
          <cell r="D91">
            <v>6680318</v>
          </cell>
          <cell r="E91">
            <v>0</v>
          </cell>
          <cell r="F91">
            <v>0</v>
          </cell>
          <cell r="G91" t="str">
            <v>SMS</v>
          </cell>
          <cell r="H91" t="str">
            <v>Unlimited</v>
          </cell>
          <cell r="I91" t="str">
            <v>Bolt On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 t="str">
            <v>Gross Adds</v>
          </cell>
          <cell r="O91">
            <v>8.3333333333333301E-2</v>
          </cell>
          <cell r="P91" t="str">
            <v>2yrs</v>
          </cell>
          <cell r="Q91">
            <v>1</v>
          </cell>
          <cell r="R91">
            <v>8.3333333333333301E-2</v>
          </cell>
          <cell r="S91" t="e">
            <v>#DIV/0!</v>
          </cell>
          <cell r="T91">
            <v>8.3333333333333301E-2</v>
          </cell>
          <cell r="U91">
            <v>0</v>
          </cell>
          <cell r="V91">
            <v>12.000000000000005</v>
          </cell>
          <cell r="W91" t="str">
            <v>Voice Only CRU / SMS</v>
          </cell>
          <cell r="X91">
            <v>0.15</v>
          </cell>
          <cell r="Y91" t="str">
            <v>N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20</v>
          </cell>
          <cell r="CG91">
            <v>0</v>
          </cell>
          <cell r="CH91">
            <v>7</v>
          </cell>
          <cell r="CI91">
            <v>27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</row>
        <row r="92">
          <cell r="A92" t="str">
            <v>Voice Only CRU / Mobile Share SMS / Unlimited</v>
          </cell>
          <cell r="B92" t="b">
            <v>0</v>
          </cell>
          <cell r="C92" t="str">
            <v>Voice Only CRU</v>
          </cell>
          <cell r="D92">
            <v>0</v>
          </cell>
          <cell r="E92">
            <v>7238999</v>
          </cell>
          <cell r="F92">
            <v>0</v>
          </cell>
          <cell r="G92" t="str">
            <v>Mobile Share SMS</v>
          </cell>
          <cell r="H92" t="str">
            <v>Unlimited</v>
          </cell>
          <cell r="I92" t="str">
            <v>Bolt On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 t="str">
            <v>Gross Adds</v>
          </cell>
          <cell r="O92">
            <v>8.3333333333333301E-2</v>
          </cell>
          <cell r="P92" t="str">
            <v>2yrs</v>
          </cell>
          <cell r="Q92">
            <v>1</v>
          </cell>
          <cell r="R92">
            <v>8.3333333333333301E-2</v>
          </cell>
          <cell r="S92" t="e">
            <v>#DIV/0!</v>
          </cell>
          <cell r="T92">
            <v>8.3333333333333301E-2</v>
          </cell>
          <cell r="U92">
            <v>0</v>
          </cell>
          <cell r="V92">
            <v>12.000000000000005</v>
          </cell>
          <cell r="W92" t="str">
            <v>Voice Only CRU / Mobile Share / SMS</v>
          </cell>
          <cell r="X92">
            <v>1</v>
          </cell>
          <cell r="Y92" t="str">
            <v>N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20</v>
          </cell>
          <cell r="CG92">
            <v>0</v>
          </cell>
          <cell r="CH92">
            <v>7</v>
          </cell>
          <cell r="CI92">
            <v>27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</row>
        <row r="93">
          <cell r="A93" t="str">
            <v>Voice Only CRU / Global SMS / 50</v>
          </cell>
          <cell r="B93" t="b">
            <v>0</v>
          </cell>
          <cell r="C93" t="str">
            <v>Voice Only CRU</v>
          </cell>
          <cell r="D93">
            <v>7236353</v>
          </cell>
          <cell r="E93">
            <v>0</v>
          </cell>
          <cell r="F93">
            <v>0</v>
          </cell>
          <cell r="G93" t="str">
            <v>Global SMS</v>
          </cell>
          <cell r="H93">
            <v>50</v>
          </cell>
          <cell r="I93" t="str">
            <v>Bolt On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 t="str">
            <v>Gross Adds</v>
          </cell>
          <cell r="O93">
            <v>8.3333333333333301E-2</v>
          </cell>
          <cell r="P93" t="str">
            <v>2yrs</v>
          </cell>
          <cell r="Q93">
            <v>1</v>
          </cell>
          <cell r="R93">
            <v>8.3333333333333301E-2</v>
          </cell>
          <cell r="S93" t="e">
            <v>#DIV/0!</v>
          </cell>
          <cell r="T93">
            <v>8.3333333333333301E-2</v>
          </cell>
          <cell r="U93">
            <v>0</v>
          </cell>
          <cell r="V93">
            <v>12.000000000000005</v>
          </cell>
          <cell r="W93" t="str">
            <v>Voice Only CRU / Global SMS</v>
          </cell>
          <cell r="X93">
            <v>1</v>
          </cell>
          <cell r="Y93" t="str">
            <v>N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20</v>
          </cell>
          <cell r="CG93">
            <v>0</v>
          </cell>
          <cell r="CH93">
            <v>7</v>
          </cell>
          <cell r="CI93">
            <v>27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</row>
        <row r="94">
          <cell r="A94" t="str">
            <v>Voice Only CRU / Global SMS / 200</v>
          </cell>
          <cell r="B94" t="b">
            <v>0</v>
          </cell>
          <cell r="C94" t="str">
            <v>Voice Only CRU</v>
          </cell>
          <cell r="D94">
            <v>7236354</v>
          </cell>
          <cell r="E94">
            <v>0</v>
          </cell>
          <cell r="F94">
            <v>0</v>
          </cell>
          <cell r="G94" t="str">
            <v>Global SMS</v>
          </cell>
          <cell r="H94">
            <v>200</v>
          </cell>
          <cell r="I94" t="str">
            <v>Bolt On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 t="str">
            <v>Gross Adds</v>
          </cell>
          <cell r="O94">
            <v>8.3333333333333301E-2</v>
          </cell>
          <cell r="P94" t="str">
            <v>2yrs</v>
          </cell>
          <cell r="Q94">
            <v>1</v>
          </cell>
          <cell r="R94">
            <v>8.3333333333333301E-2</v>
          </cell>
          <cell r="S94" t="e">
            <v>#DIV/0!</v>
          </cell>
          <cell r="T94">
            <v>8.3333333333333301E-2</v>
          </cell>
          <cell r="U94">
            <v>0</v>
          </cell>
          <cell r="V94">
            <v>12.000000000000005</v>
          </cell>
          <cell r="W94" t="str">
            <v>Voice Only CRU / Global SMS</v>
          </cell>
          <cell r="X94">
            <v>0</v>
          </cell>
          <cell r="Y94" t="str">
            <v>N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20</v>
          </cell>
          <cell r="CG94">
            <v>0</v>
          </cell>
          <cell r="CH94">
            <v>7</v>
          </cell>
          <cell r="CI94">
            <v>27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</row>
        <row r="95">
          <cell r="A95" t="str">
            <v>Voice Only CRU / Global SMS / 500</v>
          </cell>
          <cell r="B95" t="b">
            <v>0</v>
          </cell>
          <cell r="C95" t="str">
            <v>Voice Only CRU</v>
          </cell>
          <cell r="D95">
            <v>7236355</v>
          </cell>
          <cell r="E95">
            <v>0</v>
          </cell>
          <cell r="F95">
            <v>0</v>
          </cell>
          <cell r="G95" t="str">
            <v>Global SMS</v>
          </cell>
          <cell r="H95">
            <v>500</v>
          </cell>
          <cell r="I95" t="str">
            <v>Bolt On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 t="str">
            <v>Gross Adds</v>
          </cell>
          <cell r="O95">
            <v>8.3333333333333301E-2</v>
          </cell>
          <cell r="P95" t="str">
            <v>2yrs</v>
          </cell>
          <cell r="Q95">
            <v>1</v>
          </cell>
          <cell r="R95">
            <v>8.3333333333333301E-2</v>
          </cell>
          <cell r="S95" t="e">
            <v>#DIV/0!</v>
          </cell>
          <cell r="T95">
            <v>8.3333333333333301E-2</v>
          </cell>
          <cell r="U95">
            <v>0</v>
          </cell>
          <cell r="V95">
            <v>12.000000000000005</v>
          </cell>
          <cell r="W95" t="str">
            <v>Voice Only CRU / Global SMS</v>
          </cell>
          <cell r="X95">
            <v>0</v>
          </cell>
          <cell r="Y95" t="str">
            <v>N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20</v>
          </cell>
          <cell r="CG95">
            <v>0</v>
          </cell>
          <cell r="CH95">
            <v>7</v>
          </cell>
          <cell r="CI95">
            <v>27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</row>
        <row r="96">
          <cell r="A96" t="str">
            <v>Voice Only CRU / Office Reach / Total All Office Reach</v>
          </cell>
          <cell r="B96" t="b">
            <v>0</v>
          </cell>
          <cell r="C96" t="str">
            <v>Voice Only CRU</v>
          </cell>
          <cell r="D96">
            <v>6680314</v>
          </cell>
          <cell r="E96">
            <v>0</v>
          </cell>
          <cell r="F96">
            <v>0</v>
          </cell>
          <cell r="G96" t="str">
            <v>Office Reach</v>
          </cell>
          <cell r="H96" t="str">
            <v>Total All Office Reach</v>
          </cell>
          <cell r="I96" t="str">
            <v>Bolt On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 t="str">
            <v>Gross Adds</v>
          </cell>
          <cell r="O96">
            <v>0</v>
          </cell>
          <cell r="P96" t="str">
            <v>2yrs</v>
          </cell>
          <cell r="Q96">
            <v>1</v>
          </cell>
          <cell r="R96">
            <v>0</v>
          </cell>
          <cell r="S96" t="e">
            <v>#DIV/0!</v>
          </cell>
          <cell r="T96">
            <v>0</v>
          </cell>
          <cell r="U96">
            <v>0</v>
          </cell>
          <cell r="V96">
            <v>0</v>
          </cell>
          <cell r="W96" t="str">
            <v>Voice Only CRU / Office Reach</v>
          </cell>
          <cell r="X96">
            <v>0</v>
          </cell>
          <cell r="Y96" t="str">
            <v>N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20</v>
          </cell>
          <cell r="CG96">
            <v>0</v>
          </cell>
          <cell r="CH96">
            <v>7</v>
          </cell>
          <cell r="CI96">
            <v>27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</row>
        <row r="97">
          <cell r="A97" t="str">
            <v>Voice Only CRU / Office Reach / Call Management Features Only</v>
          </cell>
          <cell r="B97" t="b">
            <v>0</v>
          </cell>
          <cell r="C97" t="str">
            <v>Voice Only CRU</v>
          </cell>
          <cell r="D97">
            <v>6680320</v>
          </cell>
          <cell r="E97">
            <v>0</v>
          </cell>
          <cell r="F97">
            <v>0</v>
          </cell>
          <cell r="G97" t="str">
            <v>Office Reach</v>
          </cell>
          <cell r="H97" t="str">
            <v>Call Management Features Only</v>
          </cell>
          <cell r="I97" t="str">
            <v>Bolt On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str">
            <v>Gross Adds</v>
          </cell>
          <cell r="O97">
            <v>3.0030030030029999E-2</v>
          </cell>
          <cell r="P97" t="str">
            <v>2yrs</v>
          </cell>
          <cell r="Q97">
            <v>1</v>
          </cell>
          <cell r="R97">
            <v>3.0030030030029999E-2</v>
          </cell>
          <cell r="S97" t="e">
            <v>#DIV/0!</v>
          </cell>
          <cell r="T97">
            <v>3.0030030030029999E-2</v>
          </cell>
          <cell r="U97">
            <v>0</v>
          </cell>
          <cell r="V97">
            <v>33.300000000000033</v>
          </cell>
          <cell r="W97" t="str">
            <v>Voice Only CRU / Office Reach</v>
          </cell>
          <cell r="X97">
            <v>0.35</v>
          </cell>
          <cell r="Y97" t="str">
            <v>N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20</v>
          </cell>
          <cell r="CG97">
            <v>0</v>
          </cell>
          <cell r="CH97">
            <v>7</v>
          </cell>
          <cell r="CI97">
            <v>27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</row>
        <row r="98">
          <cell r="A98" t="str">
            <v>Voice Only CRU / Office Reach / One Number Service</v>
          </cell>
          <cell r="B98" t="b">
            <v>0</v>
          </cell>
          <cell r="C98" t="str">
            <v>Voice Only CRU</v>
          </cell>
          <cell r="D98">
            <v>6680322</v>
          </cell>
          <cell r="E98">
            <v>0</v>
          </cell>
          <cell r="F98">
            <v>0</v>
          </cell>
          <cell r="G98" t="str">
            <v>Office Reach</v>
          </cell>
          <cell r="H98" t="str">
            <v>One Number Service</v>
          </cell>
          <cell r="I98" t="str">
            <v>Bolt On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 t="str">
            <v>Gross Adds</v>
          </cell>
          <cell r="O98">
            <v>3.0030030030029999E-2</v>
          </cell>
          <cell r="P98" t="str">
            <v>2yrs</v>
          </cell>
          <cell r="Q98">
            <v>1</v>
          </cell>
          <cell r="R98">
            <v>3.0030030030029999E-2</v>
          </cell>
          <cell r="S98" t="e">
            <v>#DIV/0!</v>
          </cell>
          <cell r="T98">
            <v>3.0030030030029999E-2</v>
          </cell>
          <cell r="U98">
            <v>0</v>
          </cell>
          <cell r="V98">
            <v>33.300000000000033</v>
          </cell>
          <cell r="W98" t="str">
            <v>Voice Only CRU / Office Reach</v>
          </cell>
          <cell r="X98">
            <v>0.35</v>
          </cell>
          <cell r="Y98" t="str">
            <v>N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20</v>
          </cell>
          <cell r="CG98">
            <v>0</v>
          </cell>
          <cell r="CH98">
            <v>7</v>
          </cell>
          <cell r="CI98">
            <v>27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</row>
        <row r="99">
          <cell r="A99" t="str">
            <v>Voice Only CRU / Office Reach / 400 Minute + Call Mgmt and ONS</v>
          </cell>
          <cell r="B99" t="b">
            <v>0</v>
          </cell>
          <cell r="C99" t="str">
            <v>Voice Only CRU</v>
          </cell>
          <cell r="D99">
            <v>6680321</v>
          </cell>
          <cell r="E99">
            <v>0</v>
          </cell>
          <cell r="F99">
            <v>0</v>
          </cell>
          <cell r="G99" t="str">
            <v>Office Reach</v>
          </cell>
          <cell r="H99" t="str">
            <v>400 Minute + Call Mgmt and ONS</v>
          </cell>
          <cell r="I99" t="str">
            <v>Bolt On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 t="str">
            <v>Gross Adds</v>
          </cell>
          <cell r="O99">
            <v>3.0030030030029999E-2</v>
          </cell>
          <cell r="P99" t="str">
            <v>2yrs</v>
          </cell>
          <cell r="Q99">
            <v>1</v>
          </cell>
          <cell r="R99">
            <v>3.0030030030029999E-2</v>
          </cell>
          <cell r="S99" t="e">
            <v>#DIV/0!</v>
          </cell>
          <cell r="T99">
            <v>3.0030030030029999E-2</v>
          </cell>
          <cell r="U99">
            <v>0</v>
          </cell>
          <cell r="V99">
            <v>33.300000000000033</v>
          </cell>
          <cell r="W99" t="str">
            <v>Voice Only CRU / Office Reach</v>
          </cell>
          <cell r="X99">
            <v>0.25</v>
          </cell>
          <cell r="Y99" t="str">
            <v>N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20</v>
          </cell>
          <cell r="CG99">
            <v>0</v>
          </cell>
          <cell r="CH99">
            <v>7</v>
          </cell>
          <cell r="CI99">
            <v>27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</row>
        <row r="100">
          <cell r="A100" t="str">
            <v>Voice Only CRU / Office Reach / 850 Minutes + Call Mgmt and ONS</v>
          </cell>
          <cell r="B100" t="b">
            <v>0</v>
          </cell>
          <cell r="C100" t="str">
            <v>Voice Only CRU</v>
          </cell>
          <cell r="D100">
            <v>7149505</v>
          </cell>
          <cell r="E100">
            <v>0</v>
          </cell>
          <cell r="F100">
            <v>0</v>
          </cell>
          <cell r="G100" t="str">
            <v>Office Reach</v>
          </cell>
          <cell r="H100" t="str">
            <v>850 Minutes + Call Mgmt and ONS</v>
          </cell>
          <cell r="I100" t="str">
            <v>Bolt On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str">
            <v>Gross Adds</v>
          </cell>
          <cell r="O100">
            <v>3.0030030030029999E-2</v>
          </cell>
          <cell r="P100" t="str">
            <v>2yrs</v>
          </cell>
          <cell r="Q100">
            <v>1</v>
          </cell>
          <cell r="R100">
            <v>3.0030030030029999E-2</v>
          </cell>
          <cell r="S100" t="e">
            <v>#DIV/0!</v>
          </cell>
          <cell r="T100">
            <v>3.0030030030029999E-2</v>
          </cell>
          <cell r="U100">
            <v>0</v>
          </cell>
          <cell r="V100">
            <v>33.300000000000033</v>
          </cell>
          <cell r="W100" t="str">
            <v>Voice Only CRU / Office Reach</v>
          </cell>
          <cell r="X100">
            <v>0.05</v>
          </cell>
          <cell r="Y100" t="str">
            <v>N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20</v>
          </cell>
          <cell r="CG100">
            <v>0</v>
          </cell>
          <cell r="CH100">
            <v>7</v>
          </cell>
          <cell r="CI100">
            <v>27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</row>
        <row r="101">
          <cell r="A101" t="str">
            <v>Voice Only CRU / Office Direct / Total All Office Direct</v>
          </cell>
          <cell r="B101" t="b">
            <v>0</v>
          </cell>
          <cell r="C101" t="str">
            <v>Voice Only CRU</v>
          </cell>
          <cell r="D101">
            <v>7149506</v>
          </cell>
          <cell r="E101">
            <v>0</v>
          </cell>
          <cell r="F101">
            <v>0</v>
          </cell>
          <cell r="G101" t="str">
            <v>Office Direct</v>
          </cell>
          <cell r="H101" t="str">
            <v>Total All Office Direct</v>
          </cell>
          <cell r="I101" t="str">
            <v>Bolt On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 t="str">
            <v>Gross Adds</v>
          </cell>
          <cell r="O101">
            <v>0</v>
          </cell>
          <cell r="P101" t="str">
            <v>2yrs</v>
          </cell>
          <cell r="Q101">
            <v>1</v>
          </cell>
          <cell r="R101">
            <v>0</v>
          </cell>
          <cell r="S101" t="e">
            <v>#DIV/0!</v>
          </cell>
          <cell r="T101">
            <v>0</v>
          </cell>
          <cell r="U101">
            <v>0</v>
          </cell>
          <cell r="V101">
            <v>0</v>
          </cell>
          <cell r="W101" t="str">
            <v>Voice Only CRU / Office Direct</v>
          </cell>
          <cell r="X101">
            <v>0</v>
          </cell>
          <cell r="Y101" t="str">
            <v>N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20</v>
          </cell>
          <cell r="CG101">
            <v>0</v>
          </cell>
          <cell r="CH101">
            <v>7</v>
          </cell>
          <cell r="CI101">
            <v>27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</row>
        <row r="102">
          <cell r="A102" t="str">
            <v>Voice Only CRU / Office Direct / Call Management Features Only</v>
          </cell>
          <cell r="B102" t="b">
            <v>0</v>
          </cell>
          <cell r="C102" t="str">
            <v>Voice Only CRU</v>
          </cell>
          <cell r="D102">
            <v>7149507</v>
          </cell>
          <cell r="E102">
            <v>0</v>
          </cell>
          <cell r="F102">
            <v>0</v>
          </cell>
          <cell r="G102" t="str">
            <v>Office Direct</v>
          </cell>
          <cell r="H102" t="str">
            <v>Call Management Features Only</v>
          </cell>
          <cell r="I102" t="str">
            <v>Bolt On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 t="str">
            <v>Gross Adds</v>
          </cell>
          <cell r="O102">
            <v>3.0030030030029999E-2</v>
          </cell>
          <cell r="P102" t="str">
            <v>2yrs</v>
          </cell>
          <cell r="Q102">
            <v>1</v>
          </cell>
          <cell r="R102">
            <v>3.0030030030029999E-2</v>
          </cell>
          <cell r="S102" t="e">
            <v>#DIV/0!</v>
          </cell>
          <cell r="T102">
            <v>3.0030030030029999E-2</v>
          </cell>
          <cell r="U102">
            <v>0</v>
          </cell>
          <cell r="V102">
            <v>33.300000000000033</v>
          </cell>
          <cell r="W102" t="str">
            <v>Voice Only CRU / Office Direct</v>
          </cell>
          <cell r="X102">
            <v>0.35</v>
          </cell>
          <cell r="Y102" t="str">
            <v>N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20</v>
          </cell>
          <cell r="CG102">
            <v>0</v>
          </cell>
          <cell r="CH102">
            <v>7</v>
          </cell>
          <cell r="CI102">
            <v>27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</row>
        <row r="103">
          <cell r="A103" t="str">
            <v>Voice Only CRU / Office Direct / Call Mgmt with Intelligent Routing (IR)</v>
          </cell>
          <cell r="B103" t="b">
            <v>0</v>
          </cell>
          <cell r="C103" t="str">
            <v>Voice Only CRU</v>
          </cell>
          <cell r="D103">
            <v>7149508</v>
          </cell>
          <cell r="E103">
            <v>0</v>
          </cell>
          <cell r="F103">
            <v>0</v>
          </cell>
          <cell r="G103" t="str">
            <v>Office Direct</v>
          </cell>
          <cell r="H103" t="str">
            <v>Call Mgmt with Intelligent Routing (IR)</v>
          </cell>
          <cell r="I103" t="str">
            <v>Bolt On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 t="str">
            <v>Gross Adds</v>
          </cell>
          <cell r="O103">
            <v>3.0030030030029999E-2</v>
          </cell>
          <cell r="P103" t="str">
            <v>2yrs</v>
          </cell>
          <cell r="Q103">
            <v>1</v>
          </cell>
          <cell r="R103">
            <v>3.0030030030029999E-2</v>
          </cell>
          <cell r="S103" t="e">
            <v>#DIV/0!</v>
          </cell>
          <cell r="T103">
            <v>3.0030030030029999E-2</v>
          </cell>
          <cell r="U103">
            <v>0</v>
          </cell>
          <cell r="V103">
            <v>33.300000000000033</v>
          </cell>
          <cell r="W103" t="str">
            <v>Voice Only CRU / Office Direct</v>
          </cell>
          <cell r="X103">
            <v>0.35</v>
          </cell>
          <cell r="Y103" t="str">
            <v>N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20</v>
          </cell>
          <cell r="CG103">
            <v>0</v>
          </cell>
          <cell r="CH103">
            <v>7</v>
          </cell>
          <cell r="CI103">
            <v>27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</row>
        <row r="104">
          <cell r="A104" t="str">
            <v>Voice Only CRU / Office Direct / 500 Minutes + Call Mgmt with IR</v>
          </cell>
          <cell r="B104" t="b">
            <v>0</v>
          </cell>
          <cell r="C104" t="str">
            <v>Voice Only CRU</v>
          </cell>
          <cell r="D104">
            <v>7149509</v>
          </cell>
          <cell r="E104">
            <v>0</v>
          </cell>
          <cell r="F104">
            <v>0</v>
          </cell>
          <cell r="G104" t="str">
            <v>Office Direct</v>
          </cell>
          <cell r="H104" t="str">
            <v>500 Minutes + Call Mgmt with IR</v>
          </cell>
          <cell r="I104" t="str">
            <v>Bolt On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 t="str">
            <v>Gross Adds</v>
          </cell>
          <cell r="O104">
            <v>3.0030030030029999E-2</v>
          </cell>
          <cell r="P104" t="str">
            <v>2yrs</v>
          </cell>
          <cell r="Q104">
            <v>1</v>
          </cell>
          <cell r="R104">
            <v>3.0030030030029999E-2</v>
          </cell>
          <cell r="S104" t="e">
            <v>#DIV/0!</v>
          </cell>
          <cell r="T104">
            <v>3.0030030030029999E-2</v>
          </cell>
          <cell r="U104">
            <v>0</v>
          </cell>
          <cell r="V104">
            <v>33.300000000000033</v>
          </cell>
          <cell r="W104" t="str">
            <v>Voice Only CRU / Office Direct</v>
          </cell>
          <cell r="X104">
            <v>0.25</v>
          </cell>
          <cell r="Y104" t="str">
            <v>N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20</v>
          </cell>
          <cell r="CG104">
            <v>0</v>
          </cell>
          <cell r="CH104">
            <v>7</v>
          </cell>
          <cell r="CI104">
            <v>27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</row>
        <row r="105">
          <cell r="A105" t="str">
            <v>Voice Only CRU / Office Direct / 1000 Minutes + Call Mgmt with IR</v>
          </cell>
          <cell r="B105" t="b">
            <v>0</v>
          </cell>
          <cell r="C105" t="str">
            <v>Voice Only CRU</v>
          </cell>
          <cell r="D105">
            <v>7149510</v>
          </cell>
          <cell r="E105">
            <v>0</v>
          </cell>
          <cell r="F105">
            <v>0</v>
          </cell>
          <cell r="G105" t="str">
            <v>Office Direct</v>
          </cell>
          <cell r="H105" t="str">
            <v>1000 Minutes + Call Mgmt with IR</v>
          </cell>
          <cell r="I105" t="str">
            <v>Bolt On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 t="str">
            <v>Gross Adds</v>
          </cell>
          <cell r="O105">
            <v>3.0030030030029999E-2</v>
          </cell>
          <cell r="P105" t="str">
            <v>2yrs</v>
          </cell>
          <cell r="Q105">
            <v>1</v>
          </cell>
          <cell r="R105">
            <v>3.0030030030029999E-2</v>
          </cell>
          <cell r="S105" t="e">
            <v>#DIV/0!</v>
          </cell>
          <cell r="T105">
            <v>3.0030030030029999E-2</v>
          </cell>
          <cell r="U105">
            <v>0</v>
          </cell>
          <cell r="V105">
            <v>33.300000000000033</v>
          </cell>
          <cell r="W105" t="str">
            <v>Voice Only CRU / Office Direct</v>
          </cell>
          <cell r="X105">
            <v>0.05</v>
          </cell>
          <cell r="Y105" t="str">
            <v>N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20</v>
          </cell>
          <cell r="CG105">
            <v>0</v>
          </cell>
          <cell r="CH105">
            <v>7</v>
          </cell>
          <cell r="CI105">
            <v>27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</row>
        <row r="106">
          <cell r="A106" t="str">
            <v>Voice Only CRU / World Connect / Discounted Intl Dialing</v>
          </cell>
          <cell r="B106" t="b">
            <v>0</v>
          </cell>
          <cell r="C106" t="str">
            <v>Voice Only CRU</v>
          </cell>
          <cell r="D106">
            <v>7321348</v>
          </cell>
          <cell r="E106">
            <v>0</v>
          </cell>
          <cell r="F106">
            <v>0</v>
          </cell>
          <cell r="G106" t="str">
            <v>World Connect</v>
          </cell>
          <cell r="H106" t="str">
            <v>Discounted Intl Dialing</v>
          </cell>
          <cell r="I106" t="str">
            <v>Bolt On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 t="str">
            <v>Gross Adds</v>
          </cell>
          <cell r="O106">
            <v>0</v>
          </cell>
          <cell r="P106" t="str">
            <v>2yrs</v>
          </cell>
          <cell r="Q106">
            <v>1</v>
          </cell>
          <cell r="R106">
            <v>0</v>
          </cell>
          <cell r="S106" t="e">
            <v>#DIV/0!</v>
          </cell>
          <cell r="T106">
            <v>0</v>
          </cell>
          <cell r="U106">
            <v>0</v>
          </cell>
          <cell r="V106">
            <v>0</v>
          </cell>
          <cell r="W106" t="str">
            <v>Voice Only CRU / World Connect</v>
          </cell>
          <cell r="X106">
            <v>1</v>
          </cell>
          <cell r="Y106" t="str">
            <v>N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20</v>
          </cell>
          <cell r="CG106">
            <v>0</v>
          </cell>
          <cell r="CH106">
            <v>7</v>
          </cell>
          <cell r="CI106">
            <v>27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</row>
        <row r="107">
          <cell r="A107" t="str">
            <v>Voice Only CRU / World Traveler / Discounted Intl Roaming</v>
          </cell>
          <cell r="B107" t="b">
            <v>0</v>
          </cell>
          <cell r="C107" t="str">
            <v>Voice Only CRU</v>
          </cell>
          <cell r="D107">
            <v>7321349</v>
          </cell>
          <cell r="E107">
            <v>0</v>
          </cell>
          <cell r="F107">
            <v>0</v>
          </cell>
          <cell r="G107" t="str">
            <v>World Traveler</v>
          </cell>
          <cell r="H107" t="str">
            <v>Discounted Intl Roaming</v>
          </cell>
          <cell r="I107" t="str">
            <v>Bolt On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 t="str">
            <v>Gross Adds</v>
          </cell>
          <cell r="O107">
            <v>0</v>
          </cell>
          <cell r="P107" t="str">
            <v>2yrs</v>
          </cell>
          <cell r="Q107">
            <v>1</v>
          </cell>
          <cell r="R107">
            <v>0</v>
          </cell>
          <cell r="S107" t="e">
            <v>#DIV/0!</v>
          </cell>
          <cell r="T107">
            <v>0</v>
          </cell>
          <cell r="U107">
            <v>0</v>
          </cell>
          <cell r="V107">
            <v>0</v>
          </cell>
          <cell r="W107" t="str">
            <v>Voice Only CRU / World Traveler</v>
          </cell>
          <cell r="X107">
            <v>1</v>
          </cell>
          <cell r="Y107" t="str">
            <v>N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20</v>
          </cell>
          <cell r="CG107">
            <v>0</v>
          </cell>
          <cell r="CH107">
            <v>7</v>
          </cell>
          <cell r="CI107">
            <v>27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</row>
        <row r="108">
          <cell r="A108" t="str">
            <v>Voice Only CRU / PTT / Unlimited</v>
          </cell>
          <cell r="B108" t="b">
            <v>0</v>
          </cell>
          <cell r="C108" t="str">
            <v>Voice Only CRU</v>
          </cell>
          <cell r="D108">
            <v>6680313</v>
          </cell>
          <cell r="E108">
            <v>0</v>
          </cell>
          <cell r="F108">
            <v>0</v>
          </cell>
          <cell r="G108" t="str">
            <v>PTT</v>
          </cell>
          <cell r="H108" t="str">
            <v>Unlimited</v>
          </cell>
          <cell r="I108" t="str">
            <v>Bolt On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 t="str">
            <v>Gross Adds</v>
          </cell>
          <cell r="O108">
            <v>3.0030030030029999E-2</v>
          </cell>
          <cell r="P108" t="str">
            <v>2yrs</v>
          </cell>
          <cell r="Q108">
            <v>1</v>
          </cell>
          <cell r="R108">
            <v>3.0030030030029999E-2</v>
          </cell>
          <cell r="S108" t="e">
            <v>#DIV/0!</v>
          </cell>
          <cell r="T108">
            <v>3.0030030030029999E-2</v>
          </cell>
          <cell r="U108">
            <v>0</v>
          </cell>
          <cell r="V108">
            <v>33.300000000000033</v>
          </cell>
          <cell r="W108" t="str">
            <v>Voice Only CRU / PTT</v>
          </cell>
          <cell r="X108">
            <v>1</v>
          </cell>
          <cell r="Y108" t="str">
            <v>N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20</v>
          </cell>
          <cell r="CG108">
            <v>0</v>
          </cell>
          <cell r="CH108">
            <v>7</v>
          </cell>
          <cell r="CI108">
            <v>27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</row>
        <row r="109">
          <cell r="A109" t="str">
            <v>Voice Only CRU / ePTT / Unlimited w/ NFR</v>
          </cell>
          <cell r="B109" t="b">
            <v>0</v>
          </cell>
          <cell r="C109" t="str">
            <v>Voice Only CRU</v>
          </cell>
          <cell r="D109">
            <v>7420220</v>
          </cell>
          <cell r="E109">
            <v>0</v>
          </cell>
          <cell r="F109">
            <v>0</v>
          </cell>
          <cell r="G109" t="str">
            <v>ePTT</v>
          </cell>
          <cell r="H109" t="str">
            <v>Unlimited w/ NFR</v>
          </cell>
          <cell r="I109" t="str">
            <v>Bolt On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 t="str">
            <v>Gross Adds</v>
          </cell>
          <cell r="O109">
            <v>3.0030030030029999E-2</v>
          </cell>
          <cell r="P109" t="str">
            <v>2yrs</v>
          </cell>
          <cell r="Q109">
            <v>1</v>
          </cell>
          <cell r="R109">
            <v>3.0030030030029999E-2</v>
          </cell>
          <cell r="S109" t="e">
            <v>#DIV/0!</v>
          </cell>
          <cell r="T109">
            <v>3.0030030030029999E-2</v>
          </cell>
          <cell r="U109">
            <v>0</v>
          </cell>
          <cell r="V109">
            <v>33.300000000000033</v>
          </cell>
          <cell r="W109" t="str">
            <v>Voice Only CRU / ePTT Feature</v>
          </cell>
          <cell r="X109">
            <v>0</v>
          </cell>
          <cell r="Y109" t="str">
            <v>N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20</v>
          </cell>
          <cell r="CG109">
            <v>0</v>
          </cell>
          <cell r="CH109">
            <v>7</v>
          </cell>
          <cell r="CI109">
            <v>27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</row>
        <row r="110">
          <cell r="A110" t="str">
            <v>Voice Only CRU / ePTT / Unlimited</v>
          </cell>
          <cell r="B110" t="b">
            <v>0</v>
          </cell>
          <cell r="C110" t="str">
            <v>Voice Only CRU</v>
          </cell>
          <cell r="D110">
            <v>7326108</v>
          </cell>
          <cell r="E110">
            <v>0</v>
          </cell>
          <cell r="F110">
            <v>0</v>
          </cell>
          <cell r="G110" t="str">
            <v>ePTT</v>
          </cell>
          <cell r="H110" t="str">
            <v>Unlimited</v>
          </cell>
          <cell r="I110" t="str">
            <v>Bolt On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 t="str">
            <v>Gross Adds</v>
          </cell>
          <cell r="O110">
            <v>3.0030030030029999E-2</v>
          </cell>
          <cell r="P110" t="str">
            <v>2yrs</v>
          </cell>
          <cell r="Q110">
            <v>1</v>
          </cell>
          <cell r="R110">
            <v>3.0030030030029999E-2</v>
          </cell>
          <cell r="S110" t="e">
            <v>#DIV/0!</v>
          </cell>
          <cell r="T110">
            <v>3.0030030030029999E-2</v>
          </cell>
          <cell r="U110">
            <v>0</v>
          </cell>
          <cell r="V110">
            <v>33.300000000000033</v>
          </cell>
          <cell r="W110" t="str">
            <v>Voice Only CRU / ePTT Feature</v>
          </cell>
          <cell r="X110">
            <v>1</v>
          </cell>
          <cell r="Y110" t="str">
            <v>N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20</v>
          </cell>
          <cell r="CG110">
            <v>0</v>
          </cell>
          <cell r="CH110">
            <v>7</v>
          </cell>
          <cell r="CI110">
            <v>27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</row>
        <row r="111">
          <cell r="A111" t="str">
            <v>Voice Only CRU / Business Messaging / Basic Access</v>
          </cell>
          <cell r="B111" t="b">
            <v>0</v>
          </cell>
          <cell r="C111" t="str">
            <v>Voice Only CRU</v>
          </cell>
          <cell r="D111">
            <v>7321320</v>
          </cell>
          <cell r="E111">
            <v>0</v>
          </cell>
          <cell r="F111">
            <v>0</v>
          </cell>
          <cell r="G111" t="str">
            <v>Business Messaging</v>
          </cell>
          <cell r="H111" t="str">
            <v>Basic Access</v>
          </cell>
          <cell r="I111" t="str">
            <v>Bolt On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 t="str">
            <v>Gross Adds</v>
          </cell>
          <cell r="O111">
            <v>3.0030030030029999E-2</v>
          </cell>
          <cell r="P111" t="str">
            <v>2yrs</v>
          </cell>
          <cell r="Q111">
            <v>1</v>
          </cell>
          <cell r="R111">
            <v>3.0030030030029999E-2</v>
          </cell>
          <cell r="S111" t="e">
            <v>#DIV/0!</v>
          </cell>
          <cell r="T111">
            <v>3.0030030030029999E-2</v>
          </cell>
          <cell r="U111">
            <v>0</v>
          </cell>
          <cell r="V111">
            <v>33.300000000000033</v>
          </cell>
          <cell r="W111" t="str">
            <v>Voice Only CRU / Business Messaging</v>
          </cell>
          <cell r="X111">
            <v>1</v>
          </cell>
          <cell r="Y111" t="str">
            <v>N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20</v>
          </cell>
          <cell r="CG111">
            <v>0</v>
          </cell>
          <cell r="CH111">
            <v>7</v>
          </cell>
          <cell r="CI111">
            <v>27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</row>
        <row r="112">
          <cell r="A112" t="str">
            <v>Voice Only CRU / Business Messaging / 200 Plan</v>
          </cell>
          <cell r="B112" t="b">
            <v>0</v>
          </cell>
          <cell r="C112" t="str">
            <v>Voice Only CRU</v>
          </cell>
          <cell r="D112">
            <v>7321321</v>
          </cell>
          <cell r="E112">
            <v>0</v>
          </cell>
          <cell r="F112">
            <v>0</v>
          </cell>
          <cell r="G112" t="str">
            <v>Business Messaging</v>
          </cell>
          <cell r="H112" t="str">
            <v>200 Plan</v>
          </cell>
          <cell r="I112" t="str">
            <v>Bolt On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 t="str">
            <v>Gross Adds</v>
          </cell>
          <cell r="O112">
            <v>3.0030030030029999E-2</v>
          </cell>
          <cell r="P112" t="str">
            <v>2yrs</v>
          </cell>
          <cell r="Q112">
            <v>1</v>
          </cell>
          <cell r="R112">
            <v>3.0030030030029999E-2</v>
          </cell>
          <cell r="S112" t="e">
            <v>#DIV/0!</v>
          </cell>
          <cell r="T112">
            <v>3.0030030030029999E-2</v>
          </cell>
          <cell r="U112">
            <v>0</v>
          </cell>
          <cell r="V112">
            <v>33.300000000000033</v>
          </cell>
          <cell r="W112" t="str">
            <v>Voice Only CRU / Business Messaging</v>
          </cell>
          <cell r="X112">
            <v>0</v>
          </cell>
          <cell r="Y112" t="str">
            <v>N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20</v>
          </cell>
          <cell r="CG112">
            <v>0</v>
          </cell>
          <cell r="CH112">
            <v>7</v>
          </cell>
          <cell r="CI112">
            <v>27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</row>
        <row r="113">
          <cell r="A113" t="str">
            <v>Voice Only CRU / Business Messaging / 1000 Plan</v>
          </cell>
          <cell r="B113" t="b">
            <v>0</v>
          </cell>
          <cell r="C113" t="str">
            <v>Voice Only CRU</v>
          </cell>
          <cell r="D113">
            <v>7321322</v>
          </cell>
          <cell r="E113">
            <v>0</v>
          </cell>
          <cell r="F113">
            <v>0</v>
          </cell>
          <cell r="G113" t="str">
            <v>Business Messaging</v>
          </cell>
          <cell r="H113" t="str">
            <v>1000 Plan</v>
          </cell>
          <cell r="I113" t="str">
            <v>Bolt On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 t="str">
            <v>Gross Adds</v>
          </cell>
          <cell r="O113">
            <v>3.0030030030029999E-2</v>
          </cell>
          <cell r="P113" t="str">
            <v>2yrs</v>
          </cell>
          <cell r="Q113">
            <v>1</v>
          </cell>
          <cell r="R113">
            <v>3.0030030030029999E-2</v>
          </cell>
          <cell r="S113" t="e">
            <v>#DIV/0!</v>
          </cell>
          <cell r="T113">
            <v>3.0030030030029999E-2</v>
          </cell>
          <cell r="U113">
            <v>0</v>
          </cell>
          <cell r="V113">
            <v>33.300000000000033</v>
          </cell>
          <cell r="W113" t="str">
            <v>Voice Only CRU / Business Messaging</v>
          </cell>
          <cell r="X113">
            <v>0</v>
          </cell>
          <cell r="Y113" t="str">
            <v>N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20</v>
          </cell>
          <cell r="CG113">
            <v>0</v>
          </cell>
          <cell r="CH113">
            <v>7</v>
          </cell>
          <cell r="CI113">
            <v>27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</row>
        <row r="114">
          <cell r="A114" t="str">
            <v>Voice Only CRU / Business Messaging / 1500 Plan</v>
          </cell>
          <cell r="B114" t="b">
            <v>0</v>
          </cell>
          <cell r="C114" t="str">
            <v>Voice Only CRU</v>
          </cell>
          <cell r="D114">
            <v>7321323</v>
          </cell>
          <cell r="E114">
            <v>0</v>
          </cell>
          <cell r="F114">
            <v>0</v>
          </cell>
          <cell r="G114" t="str">
            <v>Business Messaging</v>
          </cell>
          <cell r="H114" t="str">
            <v>1500 Plan</v>
          </cell>
          <cell r="I114" t="str">
            <v>Bolt On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 t="str">
            <v>Gross Adds</v>
          </cell>
          <cell r="O114">
            <v>3.0030030030029999E-2</v>
          </cell>
          <cell r="P114" t="str">
            <v>2yrs</v>
          </cell>
          <cell r="Q114">
            <v>1</v>
          </cell>
          <cell r="R114">
            <v>3.0030030030029999E-2</v>
          </cell>
          <cell r="S114" t="e">
            <v>#DIV/0!</v>
          </cell>
          <cell r="T114">
            <v>3.0030030030029999E-2</v>
          </cell>
          <cell r="U114">
            <v>0</v>
          </cell>
          <cell r="V114">
            <v>33.300000000000033</v>
          </cell>
          <cell r="W114" t="str">
            <v>Voice Only CRU / Business Messaging</v>
          </cell>
          <cell r="X114">
            <v>0</v>
          </cell>
          <cell r="Y114" t="str">
            <v>N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20</v>
          </cell>
          <cell r="CG114">
            <v>0</v>
          </cell>
          <cell r="CH114">
            <v>7</v>
          </cell>
          <cell r="CI114">
            <v>27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</row>
        <row r="115">
          <cell r="A115" t="str">
            <v>Voice Only CRU / Business Messaging / Unlimited App Msgs</v>
          </cell>
          <cell r="B115" t="b">
            <v>0</v>
          </cell>
          <cell r="C115" t="str">
            <v>Voice Only CRU</v>
          </cell>
          <cell r="D115">
            <v>6680334</v>
          </cell>
          <cell r="E115">
            <v>0</v>
          </cell>
          <cell r="F115">
            <v>0</v>
          </cell>
          <cell r="G115" t="str">
            <v>Business Messaging</v>
          </cell>
          <cell r="H115" t="str">
            <v>Unlimited App Msgs</v>
          </cell>
          <cell r="I115" t="str">
            <v>Bolt On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 t="str">
            <v>Gross Adds</v>
          </cell>
          <cell r="O115">
            <v>3.0030030030029999E-2</v>
          </cell>
          <cell r="P115" t="str">
            <v>2yrs</v>
          </cell>
          <cell r="Q115">
            <v>1</v>
          </cell>
          <cell r="R115">
            <v>3.0030030030029999E-2</v>
          </cell>
          <cell r="S115" t="e">
            <v>#DIV/0!</v>
          </cell>
          <cell r="T115">
            <v>3.0030030030029999E-2</v>
          </cell>
          <cell r="U115">
            <v>0</v>
          </cell>
          <cell r="V115">
            <v>33.300000000000033</v>
          </cell>
          <cell r="W115" t="str">
            <v>Voice Only CRU / Business Messaging</v>
          </cell>
          <cell r="X115">
            <v>0</v>
          </cell>
          <cell r="Y115" t="str">
            <v>N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20</v>
          </cell>
          <cell r="CG115">
            <v>0</v>
          </cell>
          <cell r="CH115">
            <v>7</v>
          </cell>
          <cell r="CI115">
            <v>27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</row>
        <row r="116">
          <cell r="A116" t="str">
            <v>Voice Only CRU / Business Messaging / Unlimited w/ Unlim AT&amp;T Text</v>
          </cell>
          <cell r="B116" t="b">
            <v>0</v>
          </cell>
          <cell r="C116" t="str">
            <v>Voice Only CRU</v>
          </cell>
          <cell r="D116">
            <v>6680338</v>
          </cell>
          <cell r="E116">
            <v>0</v>
          </cell>
          <cell r="F116">
            <v>0</v>
          </cell>
          <cell r="G116" t="str">
            <v>Business Messaging</v>
          </cell>
          <cell r="H116" t="str">
            <v>Unlimited w/ Unlim AT&amp;T Text</v>
          </cell>
          <cell r="I116" t="str">
            <v>Bolt On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 t="str">
            <v>Gross Adds</v>
          </cell>
          <cell r="O116">
            <v>3.0030030030029999E-2</v>
          </cell>
          <cell r="P116" t="str">
            <v>2yrs</v>
          </cell>
          <cell r="Q116">
            <v>1</v>
          </cell>
          <cell r="R116">
            <v>3.0030030030029999E-2</v>
          </cell>
          <cell r="S116" t="e">
            <v>#DIV/0!</v>
          </cell>
          <cell r="T116">
            <v>3.0030030030029999E-2</v>
          </cell>
          <cell r="U116">
            <v>0</v>
          </cell>
          <cell r="V116">
            <v>33.300000000000033</v>
          </cell>
          <cell r="W116" t="str">
            <v>Voice Only CRU / Business Messaging</v>
          </cell>
          <cell r="X116">
            <v>0</v>
          </cell>
          <cell r="Y116" t="str">
            <v>N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20</v>
          </cell>
          <cell r="CG116">
            <v>0</v>
          </cell>
          <cell r="CH116">
            <v>7</v>
          </cell>
          <cell r="CI116">
            <v>27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</row>
        <row r="117">
          <cell r="A117" t="str">
            <v>Voice Only CRU / Business Messaging / Unlimited w/ Unlim AT&amp;T Text and 200 SMS</v>
          </cell>
          <cell r="B117" t="b">
            <v>0</v>
          </cell>
          <cell r="C117" t="str">
            <v>Voice Only CRU</v>
          </cell>
          <cell r="D117">
            <v>6680339</v>
          </cell>
          <cell r="E117">
            <v>0</v>
          </cell>
          <cell r="F117">
            <v>0</v>
          </cell>
          <cell r="G117" t="str">
            <v>Business Messaging</v>
          </cell>
          <cell r="H117" t="str">
            <v>Unlimited w/ Unlim AT&amp;T Text and 200 SMS</v>
          </cell>
          <cell r="I117" t="str">
            <v>Bolt On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 t="str">
            <v>Gross Adds</v>
          </cell>
          <cell r="O117">
            <v>3.0030030030029999E-2</v>
          </cell>
          <cell r="P117" t="str">
            <v>2yrs</v>
          </cell>
          <cell r="Q117">
            <v>1</v>
          </cell>
          <cell r="R117">
            <v>3.0030030030029999E-2</v>
          </cell>
          <cell r="S117" t="e">
            <v>#DIV/0!</v>
          </cell>
          <cell r="T117">
            <v>3.0030030030029999E-2</v>
          </cell>
          <cell r="U117">
            <v>0</v>
          </cell>
          <cell r="V117">
            <v>33.300000000000033</v>
          </cell>
          <cell r="W117" t="str">
            <v>Voice Only CRU / Business Messaging</v>
          </cell>
          <cell r="X117">
            <v>0</v>
          </cell>
          <cell r="Y117" t="str">
            <v>N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20</v>
          </cell>
          <cell r="CG117">
            <v>0</v>
          </cell>
          <cell r="CH117">
            <v>7</v>
          </cell>
          <cell r="CI117">
            <v>27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</row>
        <row r="118">
          <cell r="A118" t="str">
            <v>Voice Only CRU / Business Messaging / Basic Access with Unlimited SMS</v>
          </cell>
          <cell r="B118" t="b">
            <v>0</v>
          </cell>
          <cell r="C118" t="str">
            <v>Voice Only CRU</v>
          </cell>
          <cell r="D118">
            <v>7321324</v>
          </cell>
          <cell r="E118">
            <v>0</v>
          </cell>
          <cell r="F118">
            <v>0</v>
          </cell>
          <cell r="G118" t="str">
            <v>Business Messaging</v>
          </cell>
          <cell r="H118" t="str">
            <v>Basic Access with Unlimited SMS</v>
          </cell>
          <cell r="I118" t="str">
            <v>Bolt On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 t="str">
            <v>Gross Adds</v>
          </cell>
          <cell r="O118">
            <v>3.0030030030029999E-2</v>
          </cell>
          <cell r="P118" t="str">
            <v>2yrs</v>
          </cell>
          <cell r="Q118">
            <v>1</v>
          </cell>
          <cell r="R118">
            <v>3.0030030030029999E-2</v>
          </cell>
          <cell r="S118" t="e">
            <v>#DIV/0!</v>
          </cell>
          <cell r="T118">
            <v>3.0030030030029999E-2</v>
          </cell>
          <cell r="U118">
            <v>0</v>
          </cell>
          <cell r="V118">
            <v>33.300000000000033</v>
          </cell>
          <cell r="W118" t="str">
            <v>Voice Only CRU / Business Messaging</v>
          </cell>
          <cell r="X118">
            <v>0</v>
          </cell>
          <cell r="Y118" t="str">
            <v>N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20</v>
          </cell>
          <cell r="CG118">
            <v>0</v>
          </cell>
          <cell r="CH118">
            <v>7</v>
          </cell>
          <cell r="CI118">
            <v>27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</row>
        <row r="119">
          <cell r="A119" t="str">
            <v>Voice Only CRU / Business Messaging / Unlimited ePaging and Unlimited SMS</v>
          </cell>
          <cell r="B119" t="b">
            <v>0</v>
          </cell>
          <cell r="C119" t="str">
            <v>Voice Only CRU</v>
          </cell>
          <cell r="D119">
            <v>7321325</v>
          </cell>
          <cell r="E119">
            <v>0</v>
          </cell>
          <cell r="F119">
            <v>0</v>
          </cell>
          <cell r="G119" t="str">
            <v>Business Messaging</v>
          </cell>
          <cell r="H119" t="str">
            <v>Unlimited ePaging and Unlimited SMS</v>
          </cell>
          <cell r="I119" t="str">
            <v>Bolt On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 t="str">
            <v>Gross Adds</v>
          </cell>
          <cell r="O119">
            <v>3.0030030030029999E-2</v>
          </cell>
          <cell r="P119" t="str">
            <v>2yrs</v>
          </cell>
          <cell r="Q119">
            <v>1</v>
          </cell>
          <cell r="R119">
            <v>3.0030030030029999E-2</v>
          </cell>
          <cell r="S119" t="e">
            <v>#DIV/0!</v>
          </cell>
          <cell r="T119">
            <v>3.0030030030029999E-2</v>
          </cell>
          <cell r="U119">
            <v>0</v>
          </cell>
          <cell r="V119">
            <v>33.300000000000033</v>
          </cell>
          <cell r="W119" t="str">
            <v>Voice Only CRU / Business Messaging</v>
          </cell>
          <cell r="X119">
            <v>0</v>
          </cell>
          <cell r="Y119" t="str">
            <v>N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20</v>
          </cell>
          <cell r="CG119">
            <v>0</v>
          </cell>
          <cell r="CH119">
            <v>7</v>
          </cell>
          <cell r="CI119">
            <v>27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</row>
        <row r="120">
          <cell r="A120" t="str">
            <v>Voice Only CRU / Telenav / Unlimited</v>
          </cell>
          <cell r="B120" t="b">
            <v>0</v>
          </cell>
          <cell r="C120" t="str">
            <v>Voice Only CRU</v>
          </cell>
          <cell r="D120">
            <v>6680319</v>
          </cell>
          <cell r="E120">
            <v>0</v>
          </cell>
          <cell r="F120">
            <v>0</v>
          </cell>
          <cell r="G120" t="str">
            <v>Telenav</v>
          </cell>
          <cell r="H120" t="str">
            <v>Unlimited</v>
          </cell>
          <cell r="I120" t="str">
            <v>Bolt On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 t="str">
            <v>Gross Adds</v>
          </cell>
          <cell r="O120">
            <v>3.0030030030029999E-2</v>
          </cell>
          <cell r="P120" t="str">
            <v>2yrs</v>
          </cell>
          <cell r="Q120">
            <v>1</v>
          </cell>
          <cell r="R120">
            <v>3.0030030030029999E-2</v>
          </cell>
          <cell r="S120" t="e">
            <v>#DIV/0!</v>
          </cell>
          <cell r="T120">
            <v>3.0030030030029999E-2</v>
          </cell>
          <cell r="U120">
            <v>0</v>
          </cell>
          <cell r="V120">
            <v>33.300000000000033</v>
          </cell>
          <cell r="W120" t="str">
            <v>Voice Only CRU / Telenav</v>
          </cell>
          <cell r="X120">
            <v>1</v>
          </cell>
          <cell r="Y120" t="str">
            <v>N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20</v>
          </cell>
          <cell r="CG120">
            <v>0</v>
          </cell>
          <cell r="CH120">
            <v>7</v>
          </cell>
          <cell r="CI120">
            <v>27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</row>
        <row r="121">
          <cell r="A121" t="str">
            <v>Data Stand Alone CRU / International Data / 50MB (DC and Tablets) (Legacy)</v>
          </cell>
          <cell r="B121" t="b">
            <v>0</v>
          </cell>
          <cell r="C121" t="str">
            <v>Data Stand Alone CRU</v>
          </cell>
          <cell r="D121">
            <v>6680308</v>
          </cell>
          <cell r="E121">
            <v>0</v>
          </cell>
          <cell r="F121">
            <v>0</v>
          </cell>
          <cell r="G121" t="str">
            <v>International Data</v>
          </cell>
          <cell r="H121" t="str">
            <v>50MB (DC and Tablets) (Legacy)</v>
          </cell>
          <cell r="I121" t="str">
            <v>Bolt On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 t="str">
            <v>Gross Adds</v>
          </cell>
          <cell r="O121">
            <v>0</v>
          </cell>
          <cell r="P121" t="str">
            <v>2yrs</v>
          </cell>
          <cell r="Q121">
            <v>1</v>
          </cell>
          <cell r="R121">
            <v>0</v>
          </cell>
          <cell r="S121" t="e">
            <v>#DIV/0!</v>
          </cell>
          <cell r="T121">
            <v>0</v>
          </cell>
          <cell r="U121">
            <v>0</v>
          </cell>
          <cell r="V121">
            <v>0</v>
          </cell>
          <cell r="W121" t="str">
            <v>Data Stand Alone CRU / International Data</v>
          </cell>
          <cell r="X121">
            <v>0</v>
          </cell>
          <cell r="Y121" t="str">
            <v>N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20</v>
          </cell>
          <cell r="CG121">
            <v>0</v>
          </cell>
          <cell r="CH121">
            <v>7</v>
          </cell>
          <cell r="CI121">
            <v>27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</row>
        <row r="122">
          <cell r="A122" t="str">
            <v>Data Stand Alone CRU / International Data / 125MB (DC and Tablets) (Legacy)</v>
          </cell>
          <cell r="B122" t="b">
            <v>0</v>
          </cell>
          <cell r="C122" t="str">
            <v>Data Stand Alone CRU</v>
          </cell>
          <cell r="D122">
            <v>6680302</v>
          </cell>
          <cell r="E122">
            <v>0</v>
          </cell>
          <cell r="F122">
            <v>0</v>
          </cell>
          <cell r="G122" t="str">
            <v>International Data</v>
          </cell>
          <cell r="H122" t="str">
            <v>125MB (DC and Tablets) (Legacy)</v>
          </cell>
          <cell r="I122" t="str">
            <v>Bolt On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 t="str">
            <v>Gross Adds</v>
          </cell>
          <cell r="O122">
            <v>0</v>
          </cell>
          <cell r="P122" t="str">
            <v>2yrs</v>
          </cell>
          <cell r="Q122">
            <v>1</v>
          </cell>
          <cell r="R122">
            <v>0</v>
          </cell>
          <cell r="S122" t="e">
            <v>#DIV/0!</v>
          </cell>
          <cell r="T122">
            <v>0</v>
          </cell>
          <cell r="U122">
            <v>0</v>
          </cell>
          <cell r="V122">
            <v>0</v>
          </cell>
          <cell r="W122" t="str">
            <v>Data Stand Alone CRU / International Data</v>
          </cell>
          <cell r="X122">
            <v>0</v>
          </cell>
          <cell r="Y122" t="str">
            <v>N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20</v>
          </cell>
          <cell r="CG122">
            <v>0</v>
          </cell>
          <cell r="CH122">
            <v>7</v>
          </cell>
          <cell r="CI122">
            <v>27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</row>
        <row r="123">
          <cell r="A123" t="str">
            <v>Data Stand Alone CRU / International Data / 275MB (DC and Tablets) (Legacy)</v>
          </cell>
          <cell r="B123" t="b">
            <v>0</v>
          </cell>
          <cell r="C123" t="str">
            <v>Data Stand Alone CRU</v>
          </cell>
          <cell r="D123">
            <v>6680306</v>
          </cell>
          <cell r="E123">
            <v>0</v>
          </cell>
          <cell r="F123">
            <v>0</v>
          </cell>
          <cell r="G123" t="str">
            <v>International Data</v>
          </cell>
          <cell r="H123" t="str">
            <v>275MB (DC and Tablets) (Legacy)</v>
          </cell>
          <cell r="I123" t="str">
            <v>Bolt On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 t="str">
            <v>Gross Adds</v>
          </cell>
          <cell r="O123">
            <v>0</v>
          </cell>
          <cell r="P123" t="str">
            <v>2yrs</v>
          </cell>
          <cell r="Q123">
            <v>1</v>
          </cell>
          <cell r="R123">
            <v>0</v>
          </cell>
          <cell r="S123" t="e">
            <v>#DIV/0!</v>
          </cell>
          <cell r="T123">
            <v>0</v>
          </cell>
          <cell r="U123">
            <v>0</v>
          </cell>
          <cell r="V123">
            <v>0</v>
          </cell>
          <cell r="W123" t="str">
            <v>Data Stand Alone CRU / International Data</v>
          </cell>
          <cell r="X123">
            <v>0</v>
          </cell>
          <cell r="Y123" t="str">
            <v>N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20</v>
          </cell>
          <cell r="CG123">
            <v>0</v>
          </cell>
          <cell r="CH123">
            <v>7</v>
          </cell>
          <cell r="CI123">
            <v>27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</row>
        <row r="124">
          <cell r="A124" t="str">
            <v>Data Stand Alone CRU / International Data / 800MB (DC and Tablets) (Legacy)</v>
          </cell>
          <cell r="B124" t="b">
            <v>0</v>
          </cell>
          <cell r="C124" t="str">
            <v>Data Stand Alone CRU</v>
          </cell>
          <cell r="D124">
            <v>6680311</v>
          </cell>
          <cell r="E124">
            <v>0</v>
          </cell>
          <cell r="F124">
            <v>0</v>
          </cell>
          <cell r="G124" t="str">
            <v>International Data</v>
          </cell>
          <cell r="H124" t="str">
            <v>800MB (DC and Tablets) (Legacy)</v>
          </cell>
          <cell r="I124" t="str">
            <v>Bolt On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 t="str">
            <v>Gross Adds</v>
          </cell>
          <cell r="O124">
            <v>0</v>
          </cell>
          <cell r="P124" t="str">
            <v>2yrs</v>
          </cell>
          <cell r="Q124">
            <v>1</v>
          </cell>
          <cell r="R124">
            <v>0</v>
          </cell>
          <cell r="S124" t="e">
            <v>#DIV/0!</v>
          </cell>
          <cell r="T124">
            <v>0</v>
          </cell>
          <cell r="U124">
            <v>0</v>
          </cell>
          <cell r="V124">
            <v>0</v>
          </cell>
          <cell r="W124" t="str">
            <v>Data Stand Alone CRU / International Data</v>
          </cell>
          <cell r="X124">
            <v>0</v>
          </cell>
          <cell r="Y124" t="str">
            <v>N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20</v>
          </cell>
          <cell r="CG124">
            <v>0</v>
          </cell>
          <cell r="CH124">
            <v>7</v>
          </cell>
          <cell r="CI124">
            <v>27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</row>
        <row r="125">
          <cell r="A125" t="str">
            <v>Data Stand Alone CRU / International Data / 120MB (DC and Tablets)</v>
          </cell>
          <cell r="B125" t="b">
            <v>0</v>
          </cell>
          <cell r="C125" t="str">
            <v>Data Stand Alone CRU</v>
          </cell>
          <cell r="D125">
            <v>7322415</v>
          </cell>
          <cell r="E125">
            <v>0</v>
          </cell>
          <cell r="F125">
            <v>0</v>
          </cell>
          <cell r="G125" t="str">
            <v>International Data</v>
          </cell>
          <cell r="H125" t="str">
            <v>120MB (DC and Tablets)</v>
          </cell>
          <cell r="I125" t="str">
            <v>Bolt On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 t="str">
            <v>Gross Adds</v>
          </cell>
          <cell r="O125">
            <v>0</v>
          </cell>
          <cell r="P125" t="str">
            <v>2yrs</v>
          </cell>
          <cell r="Q125">
            <v>1</v>
          </cell>
          <cell r="R125">
            <v>0</v>
          </cell>
          <cell r="S125" t="e">
            <v>#DIV/0!</v>
          </cell>
          <cell r="T125">
            <v>0</v>
          </cell>
          <cell r="U125">
            <v>0</v>
          </cell>
          <cell r="V125">
            <v>0</v>
          </cell>
          <cell r="W125" t="str">
            <v>Data Stand Alone CRU / International Data</v>
          </cell>
          <cell r="X125">
            <v>1</v>
          </cell>
          <cell r="Y125" t="str">
            <v>N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20</v>
          </cell>
          <cell r="CG125">
            <v>0</v>
          </cell>
          <cell r="CH125">
            <v>7</v>
          </cell>
          <cell r="CI125">
            <v>27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</row>
        <row r="126">
          <cell r="A126" t="str">
            <v>Data Stand Alone CRU / International Data / 300MB (DC and Tablets)</v>
          </cell>
          <cell r="B126" t="b">
            <v>0</v>
          </cell>
          <cell r="C126" t="str">
            <v>Data Stand Alone CRU</v>
          </cell>
          <cell r="D126">
            <v>7322416</v>
          </cell>
          <cell r="E126">
            <v>0</v>
          </cell>
          <cell r="F126">
            <v>0</v>
          </cell>
          <cell r="G126" t="str">
            <v>International Data</v>
          </cell>
          <cell r="H126" t="str">
            <v>300MB (DC and Tablets)</v>
          </cell>
          <cell r="I126" t="str">
            <v>Bolt On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 t="str">
            <v>Gross Adds</v>
          </cell>
          <cell r="O126">
            <v>0</v>
          </cell>
          <cell r="P126" t="str">
            <v>2yrs</v>
          </cell>
          <cell r="Q126">
            <v>1</v>
          </cell>
          <cell r="R126">
            <v>0</v>
          </cell>
          <cell r="S126" t="e">
            <v>#DIV/0!</v>
          </cell>
          <cell r="T126">
            <v>0</v>
          </cell>
          <cell r="U126">
            <v>0</v>
          </cell>
          <cell r="V126">
            <v>0</v>
          </cell>
          <cell r="W126" t="str">
            <v>Data Stand Alone CRU / International Data</v>
          </cell>
          <cell r="X126">
            <v>0</v>
          </cell>
          <cell r="Y126" t="str">
            <v>N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20</v>
          </cell>
          <cell r="CG126">
            <v>0</v>
          </cell>
          <cell r="CH126">
            <v>7</v>
          </cell>
          <cell r="CI126">
            <v>27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</row>
        <row r="127">
          <cell r="A127" t="str">
            <v>Data Stand Alone CRU / International Data / 800MB (DC and Tablets)</v>
          </cell>
          <cell r="B127" t="b">
            <v>0</v>
          </cell>
          <cell r="C127" t="str">
            <v>Data Stand Alone CRU</v>
          </cell>
          <cell r="D127">
            <v>7322417</v>
          </cell>
          <cell r="E127">
            <v>0</v>
          </cell>
          <cell r="F127">
            <v>0</v>
          </cell>
          <cell r="G127" t="str">
            <v>International Data</v>
          </cell>
          <cell r="H127" t="str">
            <v>800MB (DC and Tablets)</v>
          </cell>
          <cell r="I127" t="str">
            <v>Bolt On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 t="str">
            <v>Gross Adds</v>
          </cell>
          <cell r="O127">
            <v>0</v>
          </cell>
          <cell r="P127" t="str">
            <v>2yrs</v>
          </cell>
          <cell r="Q127">
            <v>1</v>
          </cell>
          <cell r="R127">
            <v>0</v>
          </cell>
          <cell r="S127" t="e">
            <v>#DIV/0!</v>
          </cell>
          <cell r="T127">
            <v>0</v>
          </cell>
          <cell r="U127">
            <v>0</v>
          </cell>
          <cell r="V127">
            <v>0</v>
          </cell>
          <cell r="W127" t="str">
            <v>Data Stand Alone CRU / International Data</v>
          </cell>
          <cell r="X127">
            <v>0</v>
          </cell>
          <cell r="Y127" t="str">
            <v>N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20</v>
          </cell>
          <cell r="CG127">
            <v>0</v>
          </cell>
          <cell r="CH127">
            <v>7</v>
          </cell>
          <cell r="CI127">
            <v>27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</row>
        <row r="128">
          <cell r="A128" t="str">
            <v>Data Stand Alone CRU / BB Enterprise / 4MB (Legacy)</v>
          </cell>
          <cell r="B128" t="b">
            <v>0</v>
          </cell>
          <cell r="C128" t="str">
            <v>Data Stand Alone CRU</v>
          </cell>
          <cell r="D128">
            <v>6674933</v>
          </cell>
          <cell r="E128">
            <v>0</v>
          </cell>
          <cell r="F128" t="str">
            <v>Data Stand Alone CRU / BB Enterprise / 4MB (Legacy)</v>
          </cell>
          <cell r="G128" t="str">
            <v>BB Enterprise</v>
          </cell>
          <cell r="H128" t="str">
            <v>4MB (Legacy)</v>
          </cell>
          <cell r="I128" t="str">
            <v>Stand Alone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 t="str">
            <v>Gross Adds</v>
          </cell>
          <cell r="O128">
            <v>4.2099999999999999E-2</v>
          </cell>
          <cell r="P128" t="str">
            <v>2yrs</v>
          </cell>
          <cell r="Q128">
            <v>1</v>
          </cell>
          <cell r="R128">
            <v>4.2099999999999999E-2</v>
          </cell>
          <cell r="S128">
            <v>4.2099999999999999E-2</v>
          </cell>
          <cell r="T128">
            <v>4.2099999999999999E-2</v>
          </cell>
          <cell r="U128">
            <v>0</v>
          </cell>
          <cell r="V128">
            <v>23.752969121140143</v>
          </cell>
          <cell r="W128" t="str">
            <v>Data Stand Alone CRU / BB Enterprise</v>
          </cell>
          <cell r="X128">
            <v>0</v>
          </cell>
          <cell r="Y128" t="str">
            <v>N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6674562</v>
          </cell>
          <cell r="AE128">
            <v>6674561</v>
          </cell>
          <cell r="AF128">
            <v>6674560</v>
          </cell>
          <cell r="AG128">
            <v>6674559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20</v>
          </cell>
          <cell r="CG128">
            <v>0</v>
          </cell>
          <cell r="CH128">
            <v>7</v>
          </cell>
          <cell r="CI128">
            <v>27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3</v>
          </cell>
          <cell r="CR128">
            <v>0</v>
          </cell>
          <cell r="CS128">
            <v>0</v>
          </cell>
          <cell r="CT128">
            <v>3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</row>
        <row r="129">
          <cell r="A129" t="str">
            <v>Data Stand Alone CRU / BB Enterprise / 10MB (Legacy)</v>
          </cell>
          <cell r="B129" t="b">
            <v>0</v>
          </cell>
          <cell r="C129" t="str">
            <v>Data Stand Alone CRU</v>
          </cell>
          <cell r="D129">
            <v>6674931</v>
          </cell>
          <cell r="E129">
            <v>0</v>
          </cell>
          <cell r="F129" t="str">
            <v>Data Stand Alone CRU / BB Enterprise / 10MB (Legacy)</v>
          </cell>
          <cell r="G129" t="str">
            <v>BB Enterprise</v>
          </cell>
          <cell r="H129" t="str">
            <v>10MB (Legacy)</v>
          </cell>
          <cell r="I129" t="str">
            <v>Stand Alone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 t="str">
            <v>Gross Adds</v>
          </cell>
          <cell r="O129">
            <v>4.2099999999999999E-2</v>
          </cell>
          <cell r="P129" t="str">
            <v>2yrs</v>
          </cell>
          <cell r="Q129">
            <v>1</v>
          </cell>
          <cell r="R129">
            <v>4.2099999999999999E-2</v>
          </cell>
          <cell r="S129">
            <v>4.2099999999999999E-2</v>
          </cell>
          <cell r="T129">
            <v>4.2099999999999999E-2</v>
          </cell>
          <cell r="U129">
            <v>0</v>
          </cell>
          <cell r="V129">
            <v>23.752969121140143</v>
          </cell>
          <cell r="W129" t="str">
            <v>Data Stand Alone CRU / BB Enterprise</v>
          </cell>
          <cell r="X129">
            <v>0</v>
          </cell>
          <cell r="Y129" t="str">
            <v>N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6674562</v>
          </cell>
          <cell r="AE129">
            <v>6674561</v>
          </cell>
          <cell r="AF129">
            <v>6674560</v>
          </cell>
          <cell r="AG129">
            <v>6674559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20</v>
          </cell>
          <cell r="CG129">
            <v>0</v>
          </cell>
          <cell r="CH129">
            <v>7</v>
          </cell>
          <cell r="CI129">
            <v>27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3</v>
          </cell>
          <cell r="CR129">
            <v>0</v>
          </cell>
          <cell r="CS129">
            <v>0</v>
          </cell>
          <cell r="CT129">
            <v>3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</row>
        <row r="130">
          <cell r="A130" t="str">
            <v>Data Stand Alone CRU / BB Enterprise / 2GB (ICB Only)</v>
          </cell>
          <cell r="B130" t="b">
            <v>0</v>
          </cell>
          <cell r="C130" t="str">
            <v>Data Stand Alone CRU</v>
          </cell>
          <cell r="D130">
            <v>6674932</v>
          </cell>
          <cell r="E130">
            <v>0</v>
          </cell>
          <cell r="F130" t="str">
            <v>Data Stand Alone CRU / BB Enterprise / 2GB (ICB Only)</v>
          </cell>
          <cell r="G130" t="str">
            <v>BB Enterprise</v>
          </cell>
          <cell r="H130" t="str">
            <v>2GB (ICB Only)</v>
          </cell>
          <cell r="I130" t="str">
            <v>Stand Alone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 t="str">
            <v>Gross Adds</v>
          </cell>
          <cell r="O130">
            <v>4.2099999999999999E-2</v>
          </cell>
          <cell r="P130" t="str">
            <v>2yrs</v>
          </cell>
          <cell r="Q130">
            <v>1</v>
          </cell>
          <cell r="R130">
            <v>4.2099999999999999E-2</v>
          </cell>
          <cell r="S130">
            <v>4.2099999999999999E-2</v>
          </cell>
          <cell r="T130">
            <v>4.2099999999999999E-2</v>
          </cell>
          <cell r="U130">
            <v>3.3680000000000002E-2</v>
          </cell>
          <cell r="V130">
            <v>23.752969121140143</v>
          </cell>
          <cell r="W130" t="str">
            <v>Data Stand Alone CRU / BB Enterprise</v>
          </cell>
          <cell r="X130">
            <v>0.8</v>
          </cell>
          <cell r="Y130" t="str">
            <v>N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6674562</v>
          </cell>
          <cell r="AE130">
            <v>6674561</v>
          </cell>
          <cell r="AF130">
            <v>6674560</v>
          </cell>
          <cell r="AG130">
            <v>6674559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20</v>
          </cell>
          <cell r="CG130">
            <v>0</v>
          </cell>
          <cell r="CH130">
            <v>7</v>
          </cell>
          <cell r="CI130">
            <v>27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2.4000000000000004</v>
          </cell>
          <cell r="CQ130">
            <v>3</v>
          </cell>
          <cell r="CR130">
            <v>0</v>
          </cell>
          <cell r="CS130">
            <v>0</v>
          </cell>
          <cell r="CT130">
            <v>3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</row>
        <row r="131">
          <cell r="A131" t="str">
            <v>Data Stand Alone CRU / BB Enterprise / 3GB (ICB Only)</v>
          </cell>
          <cell r="B131" t="b">
            <v>0</v>
          </cell>
          <cell r="C131" t="str">
            <v>Data Stand Alone CRU</v>
          </cell>
          <cell r="D131">
            <v>7200403</v>
          </cell>
          <cell r="E131">
            <v>0</v>
          </cell>
          <cell r="F131" t="str">
            <v>Data Stand Alone CRU / BB Enterprise / 3GB (ICB Only)</v>
          </cell>
          <cell r="G131" t="str">
            <v>BB Enterprise</v>
          </cell>
          <cell r="H131" t="str">
            <v>3GB (ICB Only)</v>
          </cell>
          <cell r="I131" t="str">
            <v>Stand Alone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 t="str">
            <v>Gross Adds</v>
          </cell>
          <cell r="O131">
            <v>4.2099999999999999E-2</v>
          </cell>
          <cell r="P131" t="str">
            <v>2yrs</v>
          </cell>
          <cell r="Q131">
            <v>1</v>
          </cell>
          <cell r="R131">
            <v>4.2099999999999999E-2</v>
          </cell>
          <cell r="S131">
            <v>4.2099999999999999E-2</v>
          </cell>
          <cell r="T131">
            <v>4.2099999999999999E-2</v>
          </cell>
          <cell r="U131">
            <v>8.4200000000000004E-3</v>
          </cell>
          <cell r="V131">
            <v>23.752969121140143</v>
          </cell>
          <cell r="W131" t="str">
            <v>Data Stand Alone CRU / BB Enterprise</v>
          </cell>
          <cell r="X131">
            <v>0.2</v>
          </cell>
          <cell r="Y131" t="str">
            <v>N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6674562</v>
          </cell>
          <cell r="AE131">
            <v>6674561</v>
          </cell>
          <cell r="AF131">
            <v>6674560</v>
          </cell>
          <cell r="AG131">
            <v>6674559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20</v>
          </cell>
          <cell r="CG131">
            <v>0</v>
          </cell>
          <cell r="CH131">
            <v>7</v>
          </cell>
          <cell r="CI131">
            <v>27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0.60000000000000009</v>
          </cell>
          <cell r="CQ131">
            <v>3</v>
          </cell>
          <cell r="CR131">
            <v>0</v>
          </cell>
          <cell r="CS131">
            <v>0</v>
          </cell>
          <cell r="CT131">
            <v>3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</row>
        <row r="132">
          <cell r="A132" t="str">
            <v>Data Stand Alone CRU / BB Enterprise / Unlimited (Legacy)</v>
          </cell>
          <cell r="B132" t="b">
            <v>0</v>
          </cell>
          <cell r="C132" t="str">
            <v>Data Stand Alone CRU</v>
          </cell>
          <cell r="D132">
            <v>6674934</v>
          </cell>
          <cell r="E132">
            <v>0</v>
          </cell>
          <cell r="F132" t="str">
            <v>Data Stand Alone CRU / BB Enterprise / Unlimited (Legacy)</v>
          </cell>
          <cell r="G132" t="str">
            <v>BB Enterprise</v>
          </cell>
          <cell r="H132" t="str">
            <v>Unlimited (Legacy)</v>
          </cell>
          <cell r="I132" t="str">
            <v>Stand Alone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 t="str">
            <v>Gross Adds</v>
          </cell>
          <cell r="O132">
            <v>4.2099999999999999E-2</v>
          </cell>
          <cell r="P132" t="str">
            <v>2yrs</v>
          </cell>
          <cell r="Q132">
            <v>1</v>
          </cell>
          <cell r="R132">
            <v>4.2099999999999999E-2</v>
          </cell>
          <cell r="S132">
            <v>4.2099999999999999E-2</v>
          </cell>
          <cell r="T132">
            <v>4.2099999999999999E-2</v>
          </cell>
          <cell r="U132">
            <v>0</v>
          </cell>
          <cell r="V132">
            <v>23.752969121140143</v>
          </cell>
          <cell r="W132" t="str">
            <v>Data Stand Alone CRU / BB Enterprise</v>
          </cell>
          <cell r="X132">
            <v>0</v>
          </cell>
          <cell r="Y132" t="str">
            <v>N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6674562</v>
          </cell>
          <cell r="AE132">
            <v>6674561</v>
          </cell>
          <cell r="AF132">
            <v>6674560</v>
          </cell>
          <cell r="AG132">
            <v>6674559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20</v>
          </cell>
          <cell r="CG132">
            <v>0</v>
          </cell>
          <cell r="CH132">
            <v>7</v>
          </cell>
          <cell r="CI132">
            <v>27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3</v>
          </cell>
          <cell r="CR132">
            <v>0</v>
          </cell>
          <cell r="CS132">
            <v>0</v>
          </cell>
          <cell r="CT132">
            <v>3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</row>
        <row r="133">
          <cell r="A133" t="str">
            <v>Data Stand Alone CRU / BB Enterprise Tethered / 2GB (ICB Only)</v>
          </cell>
          <cell r="B133" t="b">
            <v>0</v>
          </cell>
          <cell r="C133" t="str">
            <v>Data Stand Alone CRU</v>
          </cell>
          <cell r="D133">
            <v>6674924</v>
          </cell>
          <cell r="E133">
            <v>0</v>
          </cell>
          <cell r="F133" t="str">
            <v>Data Stand Alone CRU / BB Enterprise Tethered / 2GB (ICB Only)</v>
          </cell>
          <cell r="G133" t="str">
            <v>BB Enterprise Tethered</v>
          </cell>
          <cell r="H133" t="str">
            <v>2GB (ICB Only)</v>
          </cell>
          <cell r="I133" t="str">
            <v>Stand Alone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 t="str">
            <v>Gross Adds</v>
          </cell>
          <cell r="O133">
            <v>4.2099999999999999E-2</v>
          </cell>
          <cell r="P133" t="str">
            <v>2yrs</v>
          </cell>
          <cell r="Q133">
            <v>1</v>
          </cell>
          <cell r="R133">
            <v>4.2099999999999999E-2</v>
          </cell>
          <cell r="S133">
            <v>4.2099999999999999E-2</v>
          </cell>
          <cell r="T133">
            <v>4.2099999999999999E-2</v>
          </cell>
          <cell r="U133">
            <v>3.3680000000000002E-2</v>
          </cell>
          <cell r="V133">
            <v>23.752969121140143</v>
          </cell>
          <cell r="W133" t="str">
            <v>Data Stand Alone CRU / BB Enterprise Tethered</v>
          </cell>
          <cell r="X133">
            <v>0.8</v>
          </cell>
          <cell r="Y133" t="str">
            <v>N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6674569</v>
          </cell>
          <cell r="AE133">
            <v>6674568</v>
          </cell>
          <cell r="AF133">
            <v>6674567</v>
          </cell>
          <cell r="AG133">
            <v>6674523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20</v>
          </cell>
          <cell r="CG133">
            <v>0</v>
          </cell>
          <cell r="CH133">
            <v>7</v>
          </cell>
          <cell r="CI133">
            <v>27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2.4000000000000004</v>
          </cell>
          <cell r="CQ133">
            <v>3</v>
          </cell>
          <cell r="CR133">
            <v>0</v>
          </cell>
          <cell r="CS133">
            <v>0</v>
          </cell>
          <cell r="CT133">
            <v>3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</row>
        <row r="134">
          <cell r="A134" t="str">
            <v>Data Stand Alone CRU / BB Enterprise Tethered / 5GB (ICB Only)</v>
          </cell>
          <cell r="B134" t="b">
            <v>0</v>
          </cell>
          <cell r="C134" t="str">
            <v>Data Stand Alone CRU</v>
          </cell>
          <cell r="D134">
            <v>7200404</v>
          </cell>
          <cell r="E134">
            <v>0</v>
          </cell>
          <cell r="F134" t="str">
            <v>Data Stand Alone CRU / BB Enterprise Tethered / 5GB (ICB Only)</v>
          </cell>
          <cell r="G134" t="str">
            <v>BB Enterprise Tethered</v>
          </cell>
          <cell r="H134" t="str">
            <v>5GB (ICB Only)</v>
          </cell>
          <cell r="I134" t="str">
            <v>Stand Alone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str">
            <v>Gross Adds</v>
          </cell>
          <cell r="O134">
            <v>4.2099999999999999E-2</v>
          </cell>
          <cell r="P134" t="str">
            <v>2yrs</v>
          </cell>
          <cell r="Q134">
            <v>1</v>
          </cell>
          <cell r="R134">
            <v>4.2099999999999999E-2</v>
          </cell>
          <cell r="S134">
            <v>4.2099999999999999E-2</v>
          </cell>
          <cell r="T134">
            <v>4.2099999999999999E-2</v>
          </cell>
          <cell r="U134">
            <v>8.4200000000000004E-3</v>
          </cell>
          <cell r="V134">
            <v>23.752969121140143</v>
          </cell>
          <cell r="W134" t="str">
            <v>Data Stand Alone CRU / BB Enterprise Tethered</v>
          </cell>
          <cell r="X134">
            <v>0.2</v>
          </cell>
          <cell r="Y134" t="str">
            <v>N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6674569</v>
          </cell>
          <cell r="AE134">
            <v>6674568</v>
          </cell>
          <cell r="AF134">
            <v>6674567</v>
          </cell>
          <cell r="AG134">
            <v>6674523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20</v>
          </cell>
          <cell r="CG134">
            <v>0</v>
          </cell>
          <cell r="CH134">
            <v>7</v>
          </cell>
          <cell r="CI134">
            <v>27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0.60000000000000009</v>
          </cell>
          <cell r="CQ134">
            <v>3</v>
          </cell>
          <cell r="CR134">
            <v>0</v>
          </cell>
          <cell r="CS134">
            <v>0</v>
          </cell>
          <cell r="CT134">
            <v>3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</row>
        <row r="135">
          <cell r="A135" t="str">
            <v>Data Stand Alone CRU / BB Enterprise Tethered / Unlimited (Legacy)</v>
          </cell>
          <cell r="B135" t="b">
            <v>0</v>
          </cell>
          <cell r="C135" t="str">
            <v>Data Stand Alone CRU</v>
          </cell>
          <cell r="D135">
            <v>6674925</v>
          </cell>
          <cell r="E135">
            <v>0</v>
          </cell>
          <cell r="F135" t="str">
            <v>Data Stand Alone CRU / BB Enterprise Tethered / Unlimited (Legacy)</v>
          </cell>
          <cell r="G135" t="str">
            <v>BB Enterprise Tethered</v>
          </cell>
          <cell r="H135" t="str">
            <v>Unlimited (Legacy)</v>
          </cell>
          <cell r="I135" t="str">
            <v>Stand Alone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 t="str">
            <v>Gross Adds</v>
          </cell>
          <cell r="O135">
            <v>4.2099999999999999E-2</v>
          </cell>
          <cell r="P135" t="str">
            <v>2yrs</v>
          </cell>
          <cell r="Q135">
            <v>1</v>
          </cell>
          <cell r="R135">
            <v>4.2099999999999999E-2</v>
          </cell>
          <cell r="S135">
            <v>4.2099999999999999E-2</v>
          </cell>
          <cell r="T135">
            <v>4.2099999999999999E-2</v>
          </cell>
          <cell r="U135">
            <v>0</v>
          </cell>
          <cell r="V135">
            <v>23.752969121140143</v>
          </cell>
          <cell r="W135" t="str">
            <v>Data Stand Alone CRU / BB Enterprise Tethered</v>
          </cell>
          <cell r="X135">
            <v>0</v>
          </cell>
          <cell r="Y135" t="str">
            <v>N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6674569</v>
          </cell>
          <cell r="AE135">
            <v>6674568</v>
          </cell>
          <cell r="AF135">
            <v>6674567</v>
          </cell>
          <cell r="AG135">
            <v>6674523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20</v>
          </cell>
          <cell r="CG135">
            <v>0</v>
          </cell>
          <cell r="CH135">
            <v>7</v>
          </cell>
          <cell r="CI135">
            <v>27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3</v>
          </cell>
          <cell r="CR135">
            <v>0</v>
          </cell>
          <cell r="CS135">
            <v>0</v>
          </cell>
          <cell r="CT135">
            <v>3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</row>
        <row r="136">
          <cell r="A136" t="str">
            <v>Data Stand Alone CRU / BB Enterprise International / 2GB (ICB Only)</v>
          </cell>
          <cell r="B136" t="b">
            <v>0</v>
          </cell>
          <cell r="C136" t="str">
            <v>Data Stand Alone CRU</v>
          </cell>
          <cell r="D136">
            <v>6674920</v>
          </cell>
          <cell r="E136">
            <v>0</v>
          </cell>
          <cell r="F136" t="str">
            <v>Data Stand Alone CRU / BB Enterprise International / 2GB (ICB Only)</v>
          </cell>
          <cell r="G136" t="str">
            <v>BB Enterprise International</v>
          </cell>
          <cell r="H136" t="str">
            <v>2GB (ICB Only)</v>
          </cell>
          <cell r="I136" t="str">
            <v>Stand Alone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 t="str">
            <v>Gross Adds</v>
          </cell>
          <cell r="O136">
            <v>4.2099999999999999E-2</v>
          </cell>
          <cell r="P136" t="str">
            <v>2yrs</v>
          </cell>
          <cell r="Q136">
            <v>1</v>
          </cell>
          <cell r="R136">
            <v>4.2099999999999999E-2</v>
          </cell>
          <cell r="S136">
            <v>4.2099999999999999E-2</v>
          </cell>
          <cell r="T136">
            <v>4.2099999999999999E-2</v>
          </cell>
          <cell r="U136">
            <v>3.3680000000000002E-2</v>
          </cell>
          <cell r="V136">
            <v>23.752969121140143</v>
          </cell>
          <cell r="W136" t="str">
            <v>Data Stand Alone CRU / BB Enterprise International</v>
          </cell>
          <cell r="X136">
            <v>0.8</v>
          </cell>
          <cell r="Y136" t="str">
            <v>N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6674576</v>
          </cell>
          <cell r="AE136">
            <v>6674575</v>
          </cell>
          <cell r="AF136">
            <v>6674574</v>
          </cell>
          <cell r="AG136">
            <v>6674573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20</v>
          </cell>
          <cell r="CG136">
            <v>0</v>
          </cell>
          <cell r="CH136">
            <v>7</v>
          </cell>
          <cell r="CI136">
            <v>27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2.4000000000000004</v>
          </cell>
          <cell r="CQ136">
            <v>3</v>
          </cell>
          <cell r="CR136">
            <v>0</v>
          </cell>
          <cell r="CS136">
            <v>0</v>
          </cell>
          <cell r="CT136">
            <v>3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</row>
        <row r="137">
          <cell r="A137" t="str">
            <v>Data Stand Alone CRU / BB Enterprise International / 3GB (ICB Only)</v>
          </cell>
          <cell r="B137" t="b">
            <v>0</v>
          </cell>
          <cell r="C137" t="str">
            <v>Data Stand Alone CRU</v>
          </cell>
          <cell r="D137">
            <v>7200409</v>
          </cell>
          <cell r="E137">
            <v>0</v>
          </cell>
          <cell r="F137" t="str">
            <v>Data Stand Alone CRU / BB Enterprise International / 2GB (ICB Only)</v>
          </cell>
          <cell r="G137" t="str">
            <v>BB Enterprise International</v>
          </cell>
          <cell r="H137" t="str">
            <v>3GB (ICB Only)</v>
          </cell>
          <cell r="I137" t="str">
            <v>Stand Alone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 t="str">
            <v>Gross Adds</v>
          </cell>
          <cell r="O137">
            <v>4.2099999999999999E-2</v>
          </cell>
          <cell r="P137" t="str">
            <v>2yrs</v>
          </cell>
          <cell r="Q137">
            <v>1</v>
          </cell>
          <cell r="R137">
            <v>4.2099999999999999E-2</v>
          </cell>
          <cell r="S137">
            <v>4.2099999999999999E-2</v>
          </cell>
          <cell r="T137">
            <v>4.2099999999999999E-2</v>
          </cell>
          <cell r="U137">
            <v>8.4200000000000004E-3</v>
          </cell>
          <cell r="V137">
            <v>23.752969121140143</v>
          </cell>
          <cell r="W137" t="str">
            <v>Data Stand Alone CRU / BB Enterprise International</v>
          </cell>
          <cell r="X137">
            <v>0.2</v>
          </cell>
          <cell r="Y137" t="str">
            <v>N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6674576</v>
          </cell>
          <cell r="AE137">
            <v>6674575</v>
          </cell>
          <cell r="AF137">
            <v>6674574</v>
          </cell>
          <cell r="AG137">
            <v>6674573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20</v>
          </cell>
          <cell r="CG137">
            <v>0</v>
          </cell>
          <cell r="CH137">
            <v>7</v>
          </cell>
          <cell r="CI137">
            <v>27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0.60000000000000009</v>
          </cell>
          <cell r="CQ137">
            <v>3</v>
          </cell>
          <cell r="CR137">
            <v>0</v>
          </cell>
          <cell r="CS137">
            <v>0</v>
          </cell>
          <cell r="CT137">
            <v>3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</row>
        <row r="138">
          <cell r="A138" t="str">
            <v>Data Stand Alone CRU / BB Enterprise International / Unlimited (Legacy)</v>
          </cell>
          <cell r="B138" t="b">
            <v>0</v>
          </cell>
          <cell r="C138" t="str">
            <v>Data Stand Alone CRU</v>
          </cell>
          <cell r="D138">
            <v>6674921</v>
          </cell>
          <cell r="E138">
            <v>0</v>
          </cell>
          <cell r="F138" t="str">
            <v>Data Stand Alone CRU / BB Enterprise International / Unlimited (Legacy)</v>
          </cell>
          <cell r="G138" t="str">
            <v>BB Enterprise International</v>
          </cell>
          <cell r="H138" t="str">
            <v>Unlimited (Legacy)</v>
          </cell>
          <cell r="I138" t="str">
            <v>Stand Alone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 t="str">
            <v>Gross Adds</v>
          </cell>
          <cell r="O138">
            <v>4.2099999999999999E-2</v>
          </cell>
          <cell r="P138" t="str">
            <v>2yrs</v>
          </cell>
          <cell r="Q138">
            <v>1</v>
          </cell>
          <cell r="R138">
            <v>4.2099999999999999E-2</v>
          </cell>
          <cell r="S138">
            <v>4.2099999999999999E-2</v>
          </cell>
          <cell r="T138">
            <v>4.2099999999999999E-2</v>
          </cell>
          <cell r="U138">
            <v>0</v>
          </cell>
          <cell r="V138">
            <v>23.752969121140143</v>
          </cell>
          <cell r="W138" t="str">
            <v>Data Stand Alone CRU / BB Enterprise International</v>
          </cell>
          <cell r="X138">
            <v>0</v>
          </cell>
          <cell r="Y138" t="str">
            <v>N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6674576</v>
          </cell>
          <cell r="AE138">
            <v>6674575</v>
          </cell>
          <cell r="AF138">
            <v>6674574</v>
          </cell>
          <cell r="AG138">
            <v>6674573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20</v>
          </cell>
          <cell r="CG138">
            <v>0</v>
          </cell>
          <cell r="CH138">
            <v>7</v>
          </cell>
          <cell r="CI138">
            <v>27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3</v>
          </cell>
          <cell r="CR138">
            <v>0</v>
          </cell>
          <cell r="CS138">
            <v>0</v>
          </cell>
          <cell r="CT138">
            <v>3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</row>
        <row r="139">
          <cell r="A139" t="str">
            <v>Data Stand Alone CRU / BB Personal / 2GB (Legacy)</v>
          </cell>
          <cell r="B139" t="b">
            <v>0</v>
          </cell>
          <cell r="C139" t="str">
            <v>Data Stand Alone CRU</v>
          </cell>
          <cell r="D139">
            <v>6674941</v>
          </cell>
          <cell r="E139">
            <v>0</v>
          </cell>
          <cell r="F139" t="str">
            <v>Data Stand Alone CRU / BB Personal / 2GB (Legacy)</v>
          </cell>
          <cell r="G139" t="str">
            <v>BB Personal</v>
          </cell>
          <cell r="H139" t="str">
            <v>2GB (Legacy)</v>
          </cell>
          <cell r="I139" t="str">
            <v>Stand Alone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 t="str">
            <v>Gross Adds</v>
          </cell>
          <cell r="O139">
            <v>2.6800000000000001E-2</v>
          </cell>
          <cell r="P139" t="str">
            <v>2yrs</v>
          </cell>
          <cell r="Q139">
            <v>1</v>
          </cell>
          <cell r="R139">
            <v>2.6800000000000001E-2</v>
          </cell>
          <cell r="S139">
            <v>2.6800000000000001E-2</v>
          </cell>
          <cell r="T139">
            <v>2.6800000000000001E-2</v>
          </cell>
          <cell r="U139">
            <v>2.1440000000000001E-2</v>
          </cell>
          <cell r="V139">
            <v>37.313432835820898</v>
          </cell>
          <cell r="W139" t="str">
            <v>Data Stand Alone CRU / BB Personal</v>
          </cell>
          <cell r="X139">
            <v>0.8</v>
          </cell>
          <cell r="Y139" t="str">
            <v>N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6674534</v>
          </cell>
          <cell r="AE139">
            <v>6674535</v>
          </cell>
          <cell r="AF139">
            <v>6674536</v>
          </cell>
          <cell r="AG139">
            <v>6674537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20</v>
          </cell>
          <cell r="CG139">
            <v>0</v>
          </cell>
          <cell r="CH139">
            <v>7</v>
          </cell>
          <cell r="CI139">
            <v>27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2.4000000000000004</v>
          </cell>
          <cell r="CQ139">
            <v>3</v>
          </cell>
          <cell r="CR139">
            <v>0</v>
          </cell>
          <cell r="CS139">
            <v>0</v>
          </cell>
          <cell r="CT139">
            <v>3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</row>
        <row r="140">
          <cell r="A140" t="str">
            <v>Data Stand Alone CRU / BB Personal / Unlimited (Legacy)</v>
          </cell>
          <cell r="B140" t="b">
            <v>0</v>
          </cell>
          <cell r="C140" t="str">
            <v>Data Stand Alone CRU</v>
          </cell>
          <cell r="D140">
            <v>6674942</v>
          </cell>
          <cell r="E140">
            <v>0</v>
          </cell>
          <cell r="F140" t="str">
            <v>Data Stand Alone CRU / BB Personal / Unlimited (Legacy)</v>
          </cell>
          <cell r="G140" t="str">
            <v>BB Personal</v>
          </cell>
          <cell r="H140" t="str">
            <v>Unlimited (Legacy)</v>
          </cell>
          <cell r="I140" t="str">
            <v>Stand Alone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 t="str">
            <v>Gross Adds</v>
          </cell>
          <cell r="O140">
            <v>2.6800000000000001E-2</v>
          </cell>
          <cell r="P140" t="str">
            <v>2yrs</v>
          </cell>
          <cell r="Q140">
            <v>1</v>
          </cell>
          <cell r="R140">
            <v>2.6800000000000001E-2</v>
          </cell>
          <cell r="S140">
            <v>2.6800000000000001E-2</v>
          </cell>
          <cell r="T140">
            <v>2.6800000000000001E-2</v>
          </cell>
          <cell r="U140">
            <v>5.3600000000000002E-3</v>
          </cell>
          <cell r="V140">
            <v>37.313432835820898</v>
          </cell>
          <cell r="W140" t="str">
            <v>Data Stand Alone CRU / BB Personal</v>
          </cell>
          <cell r="X140">
            <v>0.2</v>
          </cell>
          <cell r="Y140" t="str">
            <v>N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6674534</v>
          </cell>
          <cell r="AE140">
            <v>6674535</v>
          </cell>
          <cell r="AF140">
            <v>6674536</v>
          </cell>
          <cell r="AG140">
            <v>6674537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20</v>
          </cell>
          <cell r="CG140">
            <v>0</v>
          </cell>
          <cell r="CH140">
            <v>7</v>
          </cell>
          <cell r="CI140">
            <v>27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0.60000000000000009</v>
          </cell>
          <cell r="CQ140">
            <v>3</v>
          </cell>
          <cell r="CR140">
            <v>0</v>
          </cell>
          <cell r="CS140">
            <v>0</v>
          </cell>
          <cell r="CT140">
            <v>3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</row>
        <row r="141">
          <cell r="A141" t="str">
            <v>Data Stand Alone CRU / BB Personal Tethered / 4GB (Legacy)</v>
          </cell>
          <cell r="B141" t="b">
            <v>0</v>
          </cell>
          <cell r="C141" t="str">
            <v>Data Stand Alone CRU</v>
          </cell>
          <cell r="D141">
            <v>6674937</v>
          </cell>
          <cell r="E141">
            <v>0</v>
          </cell>
          <cell r="F141" t="str">
            <v>Data Stand Alone CRU / BB Personal Tethered / 4GB (Legacy)</v>
          </cell>
          <cell r="G141" t="str">
            <v>BB Personal Tethered</v>
          </cell>
          <cell r="H141" t="str">
            <v>4GB (Legacy)</v>
          </cell>
          <cell r="I141" t="str">
            <v>Stand Alone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 t="str">
            <v>Gross Adds</v>
          </cell>
          <cell r="O141">
            <v>2.6800000000000001E-2</v>
          </cell>
          <cell r="P141" t="str">
            <v>2yrs</v>
          </cell>
          <cell r="Q141">
            <v>1</v>
          </cell>
          <cell r="R141">
            <v>2.6800000000000001E-2</v>
          </cell>
          <cell r="S141">
            <v>2.6800000000000001E-2</v>
          </cell>
          <cell r="T141">
            <v>2.6800000000000001E-2</v>
          </cell>
          <cell r="U141">
            <v>2.1440000000000001E-2</v>
          </cell>
          <cell r="V141">
            <v>37.313432835820898</v>
          </cell>
          <cell r="W141" t="str">
            <v>Data Stand Alone CRU / BB Personal Tethered</v>
          </cell>
          <cell r="X141">
            <v>0.8</v>
          </cell>
          <cell r="Y141" t="str">
            <v>N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6674526</v>
          </cell>
          <cell r="AE141">
            <v>6674527</v>
          </cell>
          <cell r="AF141">
            <v>6674528</v>
          </cell>
          <cell r="AG141">
            <v>6674529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20</v>
          </cell>
          <cell r="CG141">
            <v>0</v>
          </cell>
          <cell r="CH141">
            <v>7</v>
          </cell>
          <cell r="CI141">
            <v>27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2.4000000000000004</v>
          </cell>
          <cell r="CQ141">
            <v>3</v>
          </cell>
          <cell r="CR141">
            <v>0</v>
          </cell>
          <cell r="CS141">
            <v>0</v>
          </cell>
          <cell r="CT141">
            <v>3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</row>
        <row r="142">
          <cell r="A142" t="str">
            <v>Data Stand Alone CRU / BB Personal Tethered / Unlimited (Legacy)</v>
          </cell>
          <cell r="B142" t="b">
            <v>0</v>
          </cell>
          <cell r="C142" t="str">
            <v>Data Stand Alone CRU</v>
          </cell>
          <cell r="D142">
            <v>6674938</v>
          </cell>
          <cell r="E142">
            <v>0</v>
          </cell>
          <cell r="F142" t="str">
            <v>Data Stand Alone CRU / BB Personal Tethered / Unlimited (Legacy)</v>
          </cell>
          <cell r="G142" t="str">
            <v>BB Personal Tethered</v>
          </cell>
          <cell r="H142" t="str">
            <v>Unlimited (Legacy)</v>
          </cell>
          <cell r="I142" t="str">
            <v>Stand Alone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 t="str">
            <v>Gross Adds</v>
          </cell>
          <cell r="O142">
            <v>2.6800000000000001E-2</v>
          </cell>
          <cell r="P142" t="str">
            <v>2yrs</v>
          </cell>
          <cell r="Q142">
            <v>1</v>
          </cell>
          <cell r="R142">
            <v>2.6800000000000001E-2</v>
          </cell>
          <cell r="S142">
            <v>2.6800000000000001E-2</v>
          </cell>
          <cell r="T142">
            <v>2.6800000000000001E-2</v>
          </cell>
          <cell r="U142">
            <v>5.3600000000000002E-3</v>
          </cell>
          <cell r="V142">
            <v>37.313432835820898</v>
          </cell>
          <cell r="W142" t="str">
            <v>Data Stand Alone CRU / BB Personal Tethered</v>
          </cell>
          <cell r="X142">
            <v>0.2</v>
          </cell>
          <cell r="Y142" t="str">
            <v>N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6674526</v>
          </cell>
          <cell r="AE142">
            <v>6674527</v>
          </cell>
          <cell r="AF142">
            <v>6674528</v>
          </cell>
          <cell r="AG142">
            <v>6674529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20</v>
          </cell>
          <cell r="CG142">
            <v>0</v>
          </cell>
          <cell r="CH142">
            <v>7</v>
          </cell>
          <cell r="CI142">
            <v>27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0.60000000000000009</v>
          </cell>
          <cell r="CQ142">
            <v>3</v>
          </cell>
          <cell r="CR142">
            <v>0</v>
          </cell>
          <cell r="CS142">
            <v>0</v>
          </cell>
          <cell r="CT142">
            <v>3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</row>
        <row r="143">
          <cell r="A143" t="str">
            <v>Data Stand Alone CRU / Business Data Pooling - Tablet / 2GB Personal</v>
          </cell>
          <cell r="B143" t="b">
            <v>0</v>
          </cell>
          <cell r="C143" t="str">
            <v>Data Stand Alone CRU</v>
          </cell>
          <cell r="D143">
            <v>7565508</v>
          </cell>
          <cell r="E143">
            <v>0</v>
          </cell>
          <cell r="F143" t="str">
            <v>Data Stand Alone CRU / Business Data Pooling / 2GB Personal</v>
          </cell>
          <cell r="G143" t="str">
            <v>Business Data Pooling - Tablet</v>
          </cell>
          <cell r="H143" t="str">
            <v>2GB Personal</v>
          </cell>
          <cell r="I143" t="str">
            <v>Stand Alone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 t="str">
            <v>Gross Adds</v>
          </cell>
          <cell r="O143">
            <v>1.78E-2</v>
          </cell>
          <cell r="P143" t="str">
            <v>2yrs</v>
          </cell>
          <cell r="Q143">
            <v>1</v>
          </cell>
          <cell r="R143">
            <v>1.78E-2</v>
          </cell>
          <cell r="S143">
            <v>1.78E-2</v>
          </cell>
          <cell r="T143">
            <v>1.78E-2</v>
          </cell>
          <cell r="U143">
            <v>8.8999999999999999E-3</v>
          </cell>
          <cell r="V143">
            <v>56.17977528089888</v>
          </cell>
          <cell r="W143" t="str">
            <v>Data Stand Alone CRU / Business Data Pooling - Tablet</v>
          </cell>
          <cell r="X143">
            <v>0.5</v>
          </cell>
          <cell r="Y143" t="str">
            <v>N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7565518</v>
          </cell>
          <cell r="AE143">
            <v>7565519</v>
          </cell>
          <cell r="AF143">
            <v>7565520</v>
          </cell>
          <cell r="AG143">
            <v>7565521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20</v>
          </cell>
          <cell r="CG143">
            <v>0</v>
          </cell>
          <cell r="CH143">
            <v>7</v>
          </cell>
          <cell r="CI143">
            <v>27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1.5</v>
          </cell>
          <cell r="CQ143">
            <v>3</v>
          </cell>
          <cell r="CR143">
            <v>0</v>
          </cell>
          <cell r="CS143">
            <v>0</v>
          </cell>
          <cell r="CT143">
            <v>3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</row>
        <row r="144">
          <cell r="A144" t="str">
            <v>Data Stand Alone CRU / Business Data Pooling - Tablet / 2GB Enterprise</v>
          </cell>
          <cell r="B144" t="b">
            <v>0</v>
          </cell>
          <cell r="C144" t="str">
            <v>Data Stand Alone CRU</v>
          </cell>
          <cell r="D144">
            <v>7565509</v>
          </cell>
          <cell r="E144">
            <v>0</v>
          </cell>
          <cell r="F144" t="str">
            <v>Data Stand Alone CRU / Business Data Pooling / 2GB Enterprise</v>
          </cell>
          <cell r="G144" t="str">
            <v>Business Data Pooling - Tablet</v>
          </cell>
          <cell r="H144" t="str">
            <v>2GB Enterprise</v>
          </cell>
          <cell r="I144" t="str">
            <v>Stand Alone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 t="str">
            <v>Gross Adds</v>
          </cell>
          <cell r="O144">
            <v>1.78E-2</v>
          </cell>
          <cell r="P144" t="str">
            <v>2yrs</v>
          </cell>
          <cell r="Q144">
            <v>1</v>
          </cell>
          <cell r="R144">
            <v>1.78E-2</v>
          </cell>
          <cell r="S144">
            <v>1.78E-2</v>
          </cell>
          <cell r="T144">
            <v>1.78E-2</v>
          </cell>
          <cell r="U144">
            <v>8.8999999999999999E-3</v>
          </cell>
          <cell r="V144">
            <v>56.17977528089888</v>
          </cell>
          <cell r="W144" t="str">
            <v>Data Stand Alone CRU / Business Data Pooling - Tablet</v>
          </cell>
          <cell r="X144">
            <v>0.5</v>
          </cell>
          <cell r="Y144" t="str">
            <v>N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7565518</v>
          </cell>
          <cell r="AE144">
            <v>7565519</v>
          </cell>
          <cell r="AF144">
            <v>7565520</v>
          </cell>
          <cell r="AG144">
            <v>7565521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20</v>
          </cell>
          <cell r="CG144">
            <v>0</v>
          </cell>
          <cell r="CH144">
            <v>7</v>
          </cell>
          <cell r="CI144">
            <v>27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1.5</v>
          </cell>
          <cell r="CQ144">
            <v>3</v>
          </cell>
          <cell r="CR144">
            <v>0</v>
          </cell>
          <cell r="CS144">
            <v>0</v>
          </cell>
          <cell r="CT144">
            <v>3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</row>
        <row r="145">
          <cell r="A145" t="str">
            <v>Data Stand Alone CRU / Business Data Pooling - Tablet/DataConnect / 5GB Enterprise</v>
          </cell>
          <cell r="B145" t="b">
            <v>0</v>
          </cell>
          <cell r="C145" t="str">
            <v>Data Stand Alone CRU</v>
          </cell>
          <cell r="D145">
            <v>7565510</v>
          </cell>
          <cell r="E145">
            <v>0</v>
          </cell>
          <cell r="F145" t="str">
            <v>Data Stand Alone CRU / Business Data Pooling / 5GB Enterprise</v>
          </cell>
          <cell r="G145" t="str">
            <v>Business Data Pooling - Tablet/DataConnect</v>
          </cell>
          <cell r="H145" t="str">
            <v>5GB Enterprise</v>
          </cell>
          <cell r="I145" t="str">
            <v>Stand Alone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 t="str">
            <v>Gross Adds</v>
          </cell>
          <cell r="O145">
            <v>1.78E-2</v>
          </cell>
          <cell r="P145" t="str">
            <v>2yrs</v>
          </cell>
          <cell r="Q145">
            <v>1</v>
          </cell>
          <cell r="R145">
            <v>1.78E-2</v>
          </cell>
          <cell r="S145">
            <v>1.78E-2</v>
          </cell>
          <cell r="T145">
            <v>1.78E-2</v>
          </cell>
          <cell r="U145">
            <v>8.8999999999999999E-3</v>
          </cell>
          <cell r="V145">
            <v>56.17977528089888</v>
          </cell>
          <cell r="W145" t="str">
            <v>Data Stand Alone CRU / Business Data Pooling - Tablet/DataConnect</v>
          </cell>
          <cell r="X145">
            <v>0.5</v>
          </cell>
          <cell r="Y145" t="str">
            <v>N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7565514</v>
          </cell>
          <cell r="AE145">
            <v>7565515</v>
          </cell>
          <cell r="AF145">
            <v>7565516</v>
          </cell>
          <cell r="AG145">
            <v>7565517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20</v>
          </cell>
          <cell r="CG145">
            <v>0</v>
          </cell>
          <cell r="CH145">
            <v>7</v>
          </cell>
          <cell r="CI145">
            <v>27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1.5</v>
          </cell>
          <cell r="CQ145">
            <v>3</v>
          </cell>
          <cell r="CR145">
            <v>0</v>
          </cell>
          <cell r="CS145">
            <v>0</v>
          </cell>
          <cell r="CT145">
            <v>3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</row>
        <row r="146">
          <cell r="A146" t="str">
            <v>Data Stand Alone CRU / Business Data Pooling - Tablet/DataConnect / 10GB Enterprise</v>
          </cell>
          <cell r="B146" t="b">
            <v>0</v>
          </cell>
          <cell r="C146" t="str">
            <v>Data Stand Alone CRU</v>
          </cell>
          <cell r="D146">
            <v>7565511</v>
          </cell>
          <cell r="E146">
            <v>0</v>
          </cell>
          <cell r="F146" t="str">
            <v>Data Stand Alone CRU / Business Data Pooling / 10GB Enterprise</v>
          </cell>
          <cell r="G146" t="str">
            <v>Business Data Pooling - Tablet/DataConnect</v>
          </cell>
          <cell r="H146" t="str">
            <v>10GB Enterprise</v>
          </cell>
          <cell r="I146" t="str">
            <v>Stand Alone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 t="str">
            <v>Gross Adds</v>
          </cell>
          <cell r="O146">
            <v>1.78E-2</v>
          </cell>
          <cell r="P146" t="str">
            <v>2yrs</v>
          </cell>
          <cell r="Q146">
            <v>1</v>
          </cell>
          <cell r="R146">
            <v>1.78E-2</v>
          </cell>
          <cell r="S146">
            <v>1.78E-2</v>
          </cell>
          <cell r="T146">
            <v>1.78E-2</v>
          </cell>
          <cell r="U146">
            <v>8.8999999999999999E-3</v>
          </cell>
          <cell r="V146">
            <v>56.17977528089888</v>
          </cell>
          <cell r="W146" t="str">
            <v>Data Stand Alone CRU / Business Data Pooling - Tablet/DataConnect</v>
          </cell>
          <cell r="X146">
            <v>0.5</v>
          </cell>
          <cell r="Y146" t="str">
            <v>N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7565514</v>
          </cell>
          <cell r="AE146">
            <v>7565515</v>
          </cell>
          <cell r="AF146">
            <v>7565516</v>
          </cell>
          <cell r="AG146">
            <v>7565517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20</v>
          </cell>
          <cell r="CG146">
            <v>0</v>
          </cell>
          <cell r="CH146">
            <v>7</v>
          </cell>
          <cell r="CI146">
            <v>27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1.5</v>
          </cell>
          <cell r="CQ146">
            <v>3</v>
          </cell>
          <cell r="CR146">
            <v>0</v>
          </cell>
          <cell r="CS146">
            <v>0</v>
          </cell>
          <cell r="CT146">
            <v>3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</row>
        <row r="147">
          <cell r="A147" t="str">
            <v>Data Stand Alone CRU / Cross Device Pooling  / 2GB (ICB Only)</v>
          </cell>
          <cell r="B147" t="b">
            <v>0</v>
          </cell>
          <cell r="C147" t="str">
            <v>Data Stand Alone CRU</v>
          </cell>
          <cell r="D147">
            <v>7200457</v>
          </cell>
          <cell r="E147">
            <v>0</v>
          </cell>
          <cell r="F147" t="str">
            <v>Data Stand Alone CRU / Cross Device Pooling / 2GB</v>
          </cell>
          <cell r="G147" t="str">
            <v xml:space="preserve">Cross Device Pooling </v>
          </cell>
          <cell r="H147" t="str">
            <v>2GB (ICB Only)</v>
          </cell>
          <cell r="I147" t="str">
            <v>Stand Alone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 t="str">
            <v>Gross Adds</v>
          </cell>
          <cell r="O147">
            <v>2.4400000000000002E-2</v>
          </cell>
          <cell r="P147" t="str">
            <v>2yrs</v>
          </cell>
          <cell r="Q147">
            <v>1</v>
          </cell>
          <cell r="R147">
            <v>2.4400000000000002E-2</v>
          </cell>
          <cell r="S147">
            <v>2.4400000000000002E-2</v>
          </cell>
          <cell r="T147">
            <v>2.4400000000000002E-2</v>
          </cell>
          <cell r="U147">
            <v>1.2200000000000001E-2</v>
          </cell>
          <cell r="V147">
            <v>40.983606557377044</v>
          </cell>
          <cell r="W147" t="str">
            <v>Data Stand Alone CRU / Cross Device Pooling</v>
          </cell>
          <cell r="X147">
            <v>0.5</v>
          </cell>
          <cell r="Y147" t="str">
            <v>N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7144227</v>
          </cell>
          <cell r="AE147">
            <v>7144228</v>
          </cell>
          <cell r="AF147">
            <v>7144229</v>
          </cell>
          <cell r="AG147">
            <v>7144230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20</v>
          </cell>
          <cell r="CG147">
            <v>0</v>
          </cell>
          <cell r="CH147">
            <v>7</v>
          </cell>
          <cell r="CI147">
            <v>27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1.5</v>
          </cell>
          <cell r="CQ147">
            <v>3</v>
          </cell>
          <cell r="CR147">
            <v>0</v>
          </cell>
          <cell r="CS147">
            <v>0</v>
          </cell>
          <cell r="CT147">
            <v>3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</row>
        <row r="148">
          <cell r="A148" t="str">
            <v>Data Stand Alone CRU / Cross Device Pooling  / 5GB (ICB Only)</v>
          </cell>
          <cell r="B148" t="b">
            <v>0</v>
          </cell>
          <cell r="C148" t="str">
            <v>Data Stand Alone CRU</v>
          </cell>
          <cell r="D148">
            <v>7200458</v>
          </cell>
          <cell r="E148">
            <v>0</v>
          </cell>
          <cell r="F148" t="str">
            <v>Data Stand Alone CRU / Cross Device Pooling / 5GB</v>
          </cell>
          <cell r="G148" t="str">
            <v xml:space="preserve">Cross Device Pooling </v>
          </cell>
          <cell r="H148" t="str">
            <v>5GB (ICB Only)</v>
          </cell>
          <cell r="I148" t="str">
            <v>Stand Alone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 t="str">
            <v>Gross Adds</v>
          </cell>
          <cell r="O148">
            <v>2.4400000000000002E-2</v>
          </cell>
          <cell r="P148" t="str">
            <v>2yrs</v>
          </cell>
          <cell r="Q148">
            <v>1</v>
          </cell>
          <cell r="R148">
            <v>2.4400000000000002E-2</v>
          </cell>
          <cell r="S148">
            <v>2.4400000000000002E-2</v>
          </cell>
          <cell r="T148">
            <v>2.4400000000000002E-2</v>
          </cell>
          <cell r="U148">
            <v>1.2200000000000001E-2</v>
          </cell>
          <cell r="V148">
            <v>40.983606557377044</v>
          </cell>
          <cell r="W148" t="str">
            <v>Data Stand Alone CRU / Cross Device Pooling</v>
          </cell>
          <cell r="X148">
            <v>0.5</v>
          </cell>
          <cell r="Y148" t="str">
            <v>N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7144227</v>
          </cell>
          <cell r="AE148">
            <v>7144228</v>
          </cell>
          <cell r="AF148">
            <v>7144229</v>
          </cell>
          <cell r="AG148">
            <v>7144230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20</v>
          </cell>
          <cell r="CG148">
            <v>0</v>
          </cell>
          <cell r="CH148">
            <v>7</v>
          </cell>
          <cell r="CI148">
            <v>27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1.5</v>
          </cell>
          <cell r="CQ148">
            <v>3</v>
          </cell>
          <cell r="CR148">
            <v>0</v>
          </cell>
          <cell r="CS148">
            <v>0</v>
          </cell>
          <cell r="CT148">
            <v>3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</row>
        <row r="149">
          <cell r="A149" t="str">
            <v>Data Stand Alone CRU / Cross Device Pooling  / 2GB Smartphone SA</v>
          </cell>
          <cell r="B149" t="b">
            <v>0</v>
          </cell>
          <cell r="C149" t="str">
            <v>Data Stand Alone CRU</v>
          </cell>
          <cell r="D149">
            <v>7565512</v>
          </cell>
          <cell r="E149">
            <v>0</v>
          </cell>
          <cell r="F149" t="str">
            <v>Data Stand Alone CRU / Cross Device Pooling / 2GB Smartphone SA</v>
          </cell>
          <cell r="G149" t="str">
            <v xml:space="preserve">Cross Device Pooling </v>
          </cell>
          <cell r="H149" t="str">
            <v>2GB Smartphone SA</v>
          </cell>
          <cell r="I149" t="str">
            <v>Stand Alone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 t="str">
            <v>Gross Adds</v>
          </cell>
          <cell r="O149">
            <v>2.4400000000000002E-2</v>
          </cell>
          <cell r="P149" t="str">
            <v>2yrs</v>
          </cell>
          <cell r="Q149">
            <v>1</v>
          </cell>
          <cell r="R149">
            <v>2.4400000000000002E-2</v>
          </cell>
          <cell r="S149">
            <v>2.4400000000000002E-2</v>
          </cell>
          <cell r="T149">
            <v>2.4400000000000002E-2</v>
          </cell>
          <cell r="U149">
            <v>0</v>
          </cell>
          <cell r="V149">
            <v>40.983606557377044</v>
          </cell>
          <cell r="W149" t="str">
            <v>Data Stand Alone CRU / Cross Device Pooling</v>
          </cell>
          <cell r="X149">
            <v>0</v>
          </cell>
          <cell r="Y149" t="str">
            <v>N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7144227</v>
          </cell>
          <cell r="AE149">
            <v>7144228</v>
          </cell>
          <cell r="AF149">
            <v>7144229</v>
          </cell>
          <cell r="AG149">
            <v>7144230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20</v>
          </cell>
          <cell r="CG149">
            <v>0</v>
          </cell>
          <cell r="CH149">
            <v>7</v>
          </cell>
          <cell r="CI149">
            <v>27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3</v>
          </cell>
          <cell r="CR149">
            <v>0</v>
          </cell>
          <cell r="CS149">
            <v>0</v>
          </cell>
          <cell r="CT149">
            <v>3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</row>
        <row r="150">
          <cell r="A150" t="str">
            <v>Data Stand Alone CRU / Cross Device Pooling  / 5GB Smartphone SA</v>
          </cell>
          <cell r="B150" t="b">
            <v>0</v>
          </cell>
          <cell r="C150" t="str">
            <v>Data Stand Alone CRU</v>
          </cell>
          <cell r="D150">
            <v>7565513</v>
          </cell>
          <cell r="E150">
            <v>0</v>
          </cell>
          <cell r="F150" t="str">
            <v>Data Stand Alone CRU / Cross Device Pooling / 5GB Smartphone SA</v>
          </cell>
          <cell r="G150" t="str">
            <v xml:space="preserve">Cross Device Pooling </v>
          </cell>
          <cell r="H150" t="str">
            <v>5GB Smartphone SA</v>
          </cell>
          <cell r="I150" t="str">
            <v>Stand Alone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 t="str">
            <v>Gross Adds</v>
          </cell>
          <cell r="O150">
            <v>2.4400000000000002E-2</v>
          </cell>
          <cell r="P150" t="str">
            <v>2yrs</v>
          </cell>
          <cell r="Q150">
            <v>1</v>
          </cell>
          <cell r="R150">
            <v>2.4400000000000002E-2</v>
          </cell>
          <cell r="S150">
            <v>2.4400000000000002E-2</v>
          </cell>
          <cell r="T150">
            <v>2.4400000000000002E-2</v>
          </cell>
          <cell r="U150">
            <v>0</v>
          </cell>
          <cell r="V150">
            <v>40.983606557377044</v>
          </cell>
          <cell r="W150" t="str">
            <v>Data Stand Alone CRU / Cross Device Pooling</v>
          </cell>
          <cell r="X150">
            <v>0</v>
          </cell>
          <cell r="Y150" t="str">
            <v>N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7144227</v>
          </cell>
          <cell r="AE150">
            <v>7144228</v>
          </cell>
          <cell r="AF150">
            <v>7144229</v>
          </cell>
          <cell r="AG150">
            <v>7144230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20</v>
          </cell>
          <cell r="CG150">
            <v>0</v>
          </cell>
          <cell r="CH150">
            <v>7</v>
          </cell>
          <cell r="CI150">
            <v>27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3</v>
          </cell>
          <cell r="CR150">
            <v>0</v>
          </cell>
          <cell r="CS150">
            <v>0</v>
          </cell>
          <cell r="CT150">
            <v>3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</row>
        <row r="151">
          <cell r="A151" t="str">
            <v>Data Stand Alone CRU / Mobile Share / Laptop - Hotspot - Netbook</v>
          </cell>
          <cell r="B151" t="b">
            <v>0</v>
          </cell>
          <cell r="C151" t="str">
            <v>Data Stand Alone CRU</v>
          </cell>
          <cell r="D151">
            <v>7567964</v>
          </cell>
          <cell r="E151">
            <v>0</v>
          </cell>
          <cell r="F151" t="str">
            <v>Data Stand Alone CRU / Mobile Share / Laptop - Hotspot - Netbook</v>
          </cell>
          <cell r="G151" t="str">
            <v>Mobile Share</v>
          </cell>
          <cell r="H151" t="str">
            <v>Laptop - Hotspot - Netbook</v>
          </cell>
          <cell r="I151" t="str">
            <v>Stand Alone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 t="str">
            <v>Gross Adds</v>
          </cell>
          <cell r="O151">
            <v>2.2995829456258401E-2</v>
          </cell>
          <cell r="P151" t="str">
            <v>2yrs</v>
          </cell>
          <cell r="Q151">
            <v>1</v>
          </cell>
          <cell r="R151">
            <v>2.2995829456258401E-2</v>
          </cell>
          <cell r="S151">
            <v>2.2995829456258401E-2</v>
          </cell>
          <cell r="T151">
            <v>2.2995829456258401E-2</v>
          </cell>
          <cell r="U151">
            <v>1.1497914728129201E-2</v>
          </cell>
          <cell r="V151">
            <v>43.486146124981211</v>
          </cell>
          <cell r="W151" t="str">
            <v>Data Stand Alone CRU / Mobile Share</v>
          </cell>
          <cell r="X151">
            <v>0.5</v>
          </cell>
          <cell r="Y151" t="str">
            <v>N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7239014</v>
          </cell>
          <cell r="AE151">
            <v>7239015</v>
          </cell>
          <cell r="AF151">
            <v>7239016</v>
          </cell>
          <cell r="AG151">
            <v>7239017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20</v>
          </cell>
          <cell r="CG151">
            <v>0</v>
          </cell>
          <cell r="CH151">
            <v>7</v>
          </cell>
          <cell r="CI151">
            <v>27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1.5</v>
          </cell>
          <cell r="CQ151">
            <v>3</v>
          </cell>
          <cell r="CR151">
            <v>0</v>
          </cell>
          <cell r="CS151">
            <v>0</v>
          </cell>
          <cell r="CT151">
            <v>3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</row>
        <row r="152">
          <cell r="A152" t="str">
            <v>Data Stand Alone CRU / Mobile Share / Tablets and Other Connected Devices</v>
          </cell>
          <cell r="B152" t="b">
            <v>0</v>
          </cell>
          <cell r="C152" t="str">
            <v>Data Stand Alone CRU</v>
          </cell>
          <cell r="D152">
            <v>7567965</v>
          </cell>
          <cell r="E152">
            <v>0</v>
          </cell>
          <cell r="F152" t="str">
            <v>Data Stand Alone CRU / Mobile Share / Tablets and Other Connected Devices</v>
          </cell>
          <cell r="G152" t="str">
            <v>Mobile Share</v>
          </cell>
          <cell r="H152" t="str">
            <v>Tablets and Other Connected Devices</v>
          </cell>
          <cell r="I152" t="str">
            <v>Stand Alone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 t="str">
            <v>Gross Adds</v>
          </cell>
          <cell r="O152">
            <v>2.1159458742372E-2</v>
          </cell>
          <cell r="P152" t="str">
            <v>2yrs</v>
          </cell>
          <cell r="Q152">
            <v>1</v>
          </cell>
          <cell r="R152">
            <v>2.1159458742372E-2</v>
          </cell>
          <cell r="S152">
            <v>2.1159458742372E-2</v>
          </cell>
          <cell r="T152">
            <v>2.1159458742372E-2</v>
          </cell>
          <cell r="U152">
            <v>1.0579729371186E-2</v>
          </cell>
          <cell r="V152">
            <v>47.260188087774253</v>
          </cell>
          <cell r="W152" t="str">
            <v>Data Stand Alone CRU / Mobile Share</v>
          </cell>
          <cell r="X152">
            <v>0.5</v>
          </cell>
          <cell r="Y152" t="str">
            <v>N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7239014</v>
          </cell>
          <cell r="AE152">
            <v>7239015</v>
          </cell>
          <cell r="AF152">
            <v>7239016</v>
          </cell>
          <cell r="AG152">
            <v>7239017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20</v>
          </cell>
          <cell r="CG152">
            <v>0</v>
          </cell>
          <cell r="CH152">
            <v>7</v>
          </cell>
          <cell r="CI152">
            <v>27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1.5</v>
          </cell>
          <cell r="CQ152">
            <v>3</v>
          </cell>
          <cell r="CR152">
            <v>0</v>
          </cell>
          <cell r="CS152">
            <v>0</v>
          </cell>
          <cell r="CT152">
            <v>3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</row>
        <row r="153">
          <cell r="A153" t="str">
            <v>Data Stand Alone CRU / MS Data Only / LaptopConnect - Hotspots - Netbooks</v>
          </cell>
          <cell r="B153" t="b">
            <v>0</v>
          </cell>
          <cell r="C153" t="str">
            <v>Data Stand Alone CRU</v>
          </cell>
          <cell r="D153">
            <v>7239018</v>
          </cell>
          <cell r="E153">
            <v>0</v>
          </cell>
          <cell r="F153" t="str">
            <v>Data Stand Alone CRU / MS Data Only / LaptopConnect - Hotspots - Netbooks</v>
          </cell>
          <cell r="G153" t="str">
            <v>MS Data Only</v>
          </cell>
          <cell r="H153" t="str">
            <v>LaptopConnect - Hotspots - Netbooks</v>
          </cell>
          <cell r="I153" t="str">
            <v>Stand Alone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 t="str">
            <v>Gross Adds</v>
          </cell>
          <cell r="O153">
            <v>2.2995829456258401E-2</v>
          </cell>
          <cell r="P153" t="str">
            <v>2yrs</v>
          </cell>
          <cell r="Q153">
            <v>1</v>
          </cell>
          <cell r="R153">
            <v>2.2995829456258401E-2</v>
          </cell>
          <cell r="S153">
            <v>2.2995829456258401E-2</v>
          </cell>
          <cell r="T153">
            <v>2.2995829456258401E-2</v>
          </cell>
          <cell r="U153">
            <v>2.2995829456258401E-2</v>
          </cell>
          <cell r="V153">
            <v>43.486146124981211</v>
          </cell>
          <cell r="W153" t="str">
            <v>Data Stand Alone CRU / MS Data Only / LaptopConnect - Hotspots - Netbooks</v>
          </cell>
          <cell r="X153">
            <v>1</v>
          </cell>
          <cell r="Y153" t="str">
            <v>N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7567966</v>
          </cell>
          <cell r="AE153">
            <v>7567967</v>
          </cell>
          <cell r="AF153">
            <v>7567968</v>
          </cell>
          <cell r="AG153">
            <v>7567969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20</v>
          </cell>
          <cell r="CG153">
            <v>0</v>
          </cell>
          <cell r="CH153">
            <v>7</v>
          </cell>
          <cell r="CI153">
            <v>27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3</v>
          </cell>
          <cell r="CQ153">
            <v>3</v>
          </cell>
          <cell r="CR153">
            <v>0</v>
          </cell>
          <cell r="CS153">
            <v>0</v>
          </cell>
          <cell r="CT153">
            <v>3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</row>
        <row r="154">
          <cell r="A154" t="str">
            <v>Data Stand Alone CRU / MS Data Only / Tablets and Gaming Devices</v>
          </cell>
          <cell r="B154" t="b">
            <v>0</v>
          </cell>
          <cell r="C154" t="str">
            <v>Data Stand Alone CRU</v>
          </cell>
          <cell r="D154">
            <v>7239019</v>
          </cell>
          <cell r="E154">
            <v>0</v>
          </cell>
          <cell r="F154" t="str">
            <v>Data Stand Alone CRU / MS Data Only / Tablets and Gaming Devices</v>
          </cell>
          <cell r="G154" t="str">
            <v>MS Data Only</v>
          </cell>
          <cell r="H154" t="str">
            <v>Tablets and Gaming Devices</v>
          </cell>
          <cell r="I154" t="str">
            <v>Stand Alone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 t="str">
            <v>Gross Adds</v>
          </cell>
          <cell r="O154">
            <v>2.1159458742372E-2</v>
          </cell>
          <cell r="P154" t="str">
            <v>2yrs</v>
          </cell>
          <cell r="Q154">
            <v>1</v>
          </cell>
          <cell r="R154">
            <v>2.1159458742372E-2</v>
          </cell>
          <cell r="S154">
            <v>2.1159458742372E-2</v>
          </cell>
          <cell r="T154">
            <v>2.1159458742372E-2</v>
          </cell>
          <cell r="U154">
            <v>2.1159458742372E-2</v>
          </cell>
          <cell r="V154">
            <v>47.260188087774253</v>
          </cell>
          <cell r="W154" t="str">
            <v>Data Stand Alone CRU / MS Data Only / Tablets and Gaming Devices</v>
          </cell>
          <cell r="X154">
            <v>1</v>
          </cell>
          <cell r="Y154" t="str">
            <v>N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7567966</v>
          </cell>
          <cell r="AE154">
            <v>7567967</v>
          </cell>
          <cell r="AF154">
            <v>7567968</v>
          </cell>
          <cell r="AG154">
            <v>7567969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20</v>
          </cell>
          <cell r="CG154">
            <v>0</v>
          </cell>
          <cell r="CH154">
            <v>7</v>
          </cell>
          <cell r="CI154">
            <v>27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3</v>
          </cell>
          <cell r="CQ154">
            <v>3</v>
          </cell>
          <cell r="CR154">
            <v>0</v>
          </cell>
          <cell r="CS154">
            <v>0</v>
          </cell>
          <cell r="CT154">
            <v>3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</row>
        <row r="155">
          <cell r="A155" t="str">
            <v>Data Stand Alone CRU / MS Data Only / 4GB</v>
          </cell>
          <cell r="B155" t="b">
            <v>0</v>
          </cell>
          <cell r="C155" t="str">
            <v>Data Stand Alone CRU</v>
          </cell>
          <cell r="D155">
            <v>7570201</v>
          </cell>
          <cell r="E155">
            <v>0</v>
          </cell>
          <cell r="F155" t="str">
            <v>Data Stand Alone CRU / MS Data Only</v>
          </cell>
          <cell r="G155" t="str">
            <v>MS Data Only</v>
          </cell>
          <cell r="H155" t="str">
            <v>4GB</v>
          </cell>
          <cell r="I155" t="str">
            <v>Bolt On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 t="str">
            <v>Gross Adds</v>
          </cell>
          <cell r="O155">
            <v>2.1159458742372E-2</v>
          </cell>
          <cell r="P155" t="str">
            <v>2yrs</v>
          </cell>
          <cell r="Q155">
            <v>1</v>
          </cell>
          <cell r="R155">
            <v>2.1159458742372E-2</v>
          </cell>
          <cell r="S155" t="e">
            <v>#DIV/0!</v>
          </cell>
          <cell r="T155">
            <v>2.1159458742372E-2</v>
          </cell>
          <cell r="U155">
            <v>2.1159458742372E-2</v>
          </cell>
          <cell r="V155">
            <v>47.260188087774253</v>
          </cell>
          <cell r="W155" t="str">
            <v>Data Stand Alone CRU / MS Data Only 4GB</v>
          </cell>
          <cell r="X155">
            <v>1</v>
          </cell>
          <cell r="Y155" t="str">
            <v>N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20</v>
          </cell>
          <cell r="CG155">
            <v>0</v>
          </cell>
          <cell r="CH155">
            <v>7</v>
          </cell>
          <cell r="CI155">
            <v>27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3</v>
          </cell>
          <cell r="CQ155">
            <v>3</v>
          </cell>
          <cell r="CR155">
            <v>0</v>
          </cell>
          <cell r="CS155">
            <v>0</v>
          </cell>
          <cell r="CT155">
            <v>3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</row>
        <row r="156">
          <cell r="A156" t="str">
            <v>Data Stand Alone CRU / MS Data Only / 6GB</v>
          </cell>
          <cell r="B156" t="b">
            <v>0</v>
          </cell>
          <cell r="C156" t="str">
            <v>Data Stand Alone CRU</v>
          </cell>
          <cell r="D156">
            <v>7570202</v>
          </cell>
          <cell r="E156">
            <v>0</v>
          </cell>
          <cell r="F156" t="str">
            <v>Data Stand Alone CRU / MS Data Only</v>
          </cell>
          <cell r="G156" t="str">
            <v>MS Data Only</v>
          </cell>
          <cell r="H156" t="str">
            <v>6GB</v>
          </cell>
          <cell r="I156" t="str">
            <v>Bolt On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 t="str">
            <v>Gross Adds</v>
          </cell>
          <cell r="O156">
            <v>2.1159458742372E-2</v>
          </cell>
          <cell r="P156" t="str">
            <v>2yrs</v>
          </cell>
          <cell r="Q156">
            <v>1</v>
          </cell>
          <cell r="R156">
            <v>2.1159458742372E-2</v>
          </cell>
          <cell r="S156" t="e">
            <v>#DIV/0!</v>
          </cell>
          <cell r="T156">
            <v>2.1159458742372E-2</v>
          </cell>
          <cell r="U156">
            <v>2.1159458742372E-2</v>
          </cell>
          <cell r="V156">
            <v>47.260188087774253</v>
          </cell>
          <cell r="W156" t="str">
            <v>Data Stand Alone CRU / MS Data Only 6GB</v>
          </cell>
          <cell r="X156">
            <v>1</v>
          </cell>
          <cell r="Y156" t="str">
            <v>N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20</v>
          </cell>
          <cell r="CG156">
            <v>0</v>
          </cell>
          <cell r="CH156">
            <v>7</v>
          </cell>
          <cell r="CI156">
            <v>27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3</v>
          </cell>
          <cell r="CQ156">
            <v>3</v>
          </cell>
          <cell r="CR156">
            <v>0</v>
          </cell>
          <cell r="CS156">
            <v>0</v>
          </cell>
          <cell r="CT156">
            <v>3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</row>
        <row r="157">
          <cell r="A157" t="str">
            <v>Data Stand Alone CRU / MS Data Only / 10GB</v>
          </cell>
          <cell r="B157" t="b">
            <v>0</v>
          </cell>
          <cell r="C157" t="str">
            <v>Data Stand Alone CRU</v>
          </cell>
          <cell r="D157">
            <v>7570203</v>
          </cell>
          <cell r="E157">
            <v>0</v>
          </cell>
          <cell r="F157" t="str">
            <v>Data Stand Alone CRU / MS Data Only</v>
          </cell>
          <cell r="G157" t="str">
            <v>MS Data Only</v>
          </cell>
          <cell r="H157" t="str">
            <v>10GB</v>
          </cell>
          <cell r="I157" t="str">
            <v>Bolt On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 t="str">
            <v>Gross Adds</v>
          </cell>
          <cell r="O157">
            <v>2.1159458742372E-2</v>
          </cell>
          <cell r="P157" t="str">
            <v>2yrs</v>
          </cell>
          <cell r="Q157">
            <v>1</v>
          </cell>
          <cell r="R157">
            <v>2.1159458742372E-2</v>
          </cell>
          <cell r="S157" t="e">
            <v>#DIV/0!</v>
          </cell>
          <cell r="T157">
            <v>2.1159458742372E-2</v>
          </cell>
          <cell r="U157">
            <v>2.1159458742372E-2</v>
          </cell>
          <cell r="V157">
            <v>47.260188087774253</v>
          </cell>
          <cell r="W157" t="str">
            <v>Data Stand Alone CRU / MS Data Only 10GB</v>
          </cell>
          <cell r="X157">
            <v>1</v>
          </cell>
          <cell r="Y157" t="str">
            <v>N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20</v>
          </cell>
          <cell r="CG157">
            <v>0</v>
          </cell>
          <cell r="CH157">
            <v>7</v>
          </cell>
          <cell r="CI157">
            <v>27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3</v>
          </cell>
          <cell r="CQ157">
            <v>3</v>
          </cell>
          <cell r="CR157">
            <v>0</v>
          </cell>
          <cell r="CS157">
            <v>0</v>
          </cell>
          <cell r="CT157">
            <v>3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</row>
        <row r="158">
          <cell r="A158" t="str">
            <v>Data Stand Alone CRU / MS Data Only / 15GB</v>
          </cell>
          <cell r="B158" t="b">
            <v>0</v>
          </cell>
          <cell r="C158" t="str">
            <v>Data Stand Alone CRU</v>
          </cell>
          <cell r="D158">
            <v>7570204</v>
          </cell>
          <cell r="E158">
            <v>0</v>
          </cell>
          <cell r="F158" t="str">
            <v>Data Stand Alone CRU / MS Data Only</v>
          </cell>
          <cell r="G158" t="str">
            <v>MS Data Only</v>
          </cell>
          <cell r="H158" t="str">
            <v>15GB</v>
          </cell>
          <cell r="I158" t="str">
            <v>Bolt On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 t="str">
            <v>Gross Adds</v>
          </cell>
          <cell r="O158">
            <v>2.1159458742372E-2</v>
          </cell>
          <cell r="P158" t="str">
            <v>2yrs</v>
          </cell>
          <cell r="Q158">
            <v>1</v>
          </cell>
          <cell r="R158">
            <v>2.1159458742372E-2</v>
          </cell>
          <cell r="S158" t="e">
            <v>#DIV/0!</v>
          </cell>
          <cell r="T158">
            <v>2.1159458742372E-2</v>
          </cell>
          <cell r="U158">
            <v>2.1159458742372E-2</v>
          </cell>
          <cell r="V158">
            <v>47.260188087774253</v>
          </cell>
          <cell r="W158" t="str">
            <v>Data Stand Alone CRU / MS Data Only 15GB</v>
          </cell>
          <cell r="X158">
            <v>1</v>
          </cell>
          <cell r="Y158" t="str">
            <v>N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20</v>
          </cell>
          <cell r="CG158">
            <v>0</v>
          </cell>
          <cell r="CH158">
            <v>7</v>
          </cell>
          <cell r="CI158">
            <v>27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3</v>
          </cell>
          <cell r="CQ158">
            <v>3</v>
          </cell>
          <cell r="CR158">
            <v>0</v>
          </cell>
          <cell r="CS158">
            <v>0</v>
          </cell>
          <cell r="CT158">
            <v>3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</row>
        <row r="159">
          <cell r="A159" t="str">
            <v>Data Stand Alone CRU / MS Data Only / 20GB</v>
          </cell>
          <cell r="B159" t="b">
            <v>0</v>
          </cell>
          <cell r="C159" t="str">
            <v>Data Stand Alone CRU</v>
          </cell>
          <cell r="D159">
            <v>7570205</v>
          </cell>
          <cell r="E159">
            <v>0</v>
          </cell>
          <cell r="F159" t="str">
            <v>Data Stand Alone CRU / MS Data Only</v>
          </cell>
          <cell r="G159" t="str">
            <v>MS Data Only</v>
          </cell>
          <cell r="H159" t="str">
            <v>20GB</v>
          </cell>
          <cell r="I159" t="str">
            <v>Bolt On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 t="str">
            <v>Gross Adds</v>
          </cell>
          <cell r="O159">
            <v>2.1159458742372E-2</v>
          </cell>
          <cell r="P159" t="str">
            <v>2yrs</v>
          </cell>
          <cell r="Q159">
            <v>1</v>
          </cell>
          <cell r="R159">
            <v>2.1159458742372E-2</v>
          </cell>
          <cell r="S159" t="e">
            <v>#DIV/0!</v>
          </cell>
          <cell r="T159">
            <v>2.1159458742372E-2</v>
          </cell>
          <cell r="U159">
            <v>2.1159458742372E-2</v>
          </cell>
          <cell r="V159">
            <v>47.260188087774253</v>
          </cell>
          <cell r="W159" t="str">
            <v>Data Stand Alone CRU / MS Data Only 20GB</v>
          </cell>
          <cell r="X159">
            <v>1</v>
          </cell>
          <cell r="Y159" t="str">
            <v>N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20</v>
          </cell>
          <cell r="CG159">
            <v>0</v>
          </cell>
          <cell r="CH159">
            <v>7</v>
          </cell>
          <cell r="CI159">
            <v>27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3</v>
          </cell>
          <cell r="CQ159">
            <v>3</v>
          </cell>
          <cell r="CR159">
            <v>0</v>
          </cell>
          <cell r="CS159">
            <v>0</v>
          </cell>
          <cell r="CT159">
            <v>3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</row>
        <row r="160">
          <cell r="A160" t="str">
            <v>Data Stand Alone CRU / MS Data Only / 30GB</v>
          </cell>
          <cell r="B160" t="b">
            <v>0</v>
          </cell>
          <cell r="C160" t="str">
            <v>Data Stand Alone CRU</v>
          </cell>
          <cell r="D160">
            <v>7570206</v>
          </cell>
          <cell r="E160">
            <v>0</v>
          </cell>
          <cell r="F160" t="str">
            <v>Data Stand Alone CRU / MS Data Only</v>
          </cell>
          <cell r="G160" t="str">
            <v>MS Data Only</v>
          </cell>
          <cell r="H160" t="str">
            <v>30GB</v>
          </cell>
          <cell r="I160" t="str">
            <v>Bolt On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str">
            <v>Gross Adds</v>
          </cell>
          <cell r="O160">
            <v>2.1159458742372E-2</v>
          </cell>
          <cell r="P160" t="str">
            <v>2yrs</v>
          </cell>
          <cell r="Q160">
            <v>1</v>
          </cell>
          <cell r="R160">
            <v>2.1159458742372E-2</v>
          </cell>
          <cell r="S160" t="e">
            <v>#DIV/0!</v>
          </cell>
          <cell r="T160">
            <v>2.1159458742372E-2</v>
          </cell>
          <cell r="U160">
            <v>2.1159458742372E-2</v>
          </cell>
          <cell r="V160">
            <v>47.260188087774253</v>
          </cell>
          <cell r="W160" t="str">
            <v>Data Stand Alone CRU / MS Data Only 30GB</v>
          </cell>
          <cell r="X160">
            <v>1</v>
          </cell>
          <cell r="Y160" t="str">
            <v>N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20</v>
          </cell>
          <cell r="CG160">
            <v>0</v>
          </cell>
          <cell r="CH160">
            <v>7</v>
          </cell>
          <cell r="CI160">
            <v>27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3</v>
          </cell>
          <cell r="CQ160">
            <v>3</v>
          </cell>
          <cell r="CR160">
            <v>0</v>
          </cell>
          <cell r="CS160">
            <v>0</v>
          </cell>
          <cell r="CT160">
            <v>3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</row>
        <row r="161">
          <cell r="A161" t="str">
            <v>Data Stand Alone CRU / MS Data Only / 40GB</v>
          </cell>
          <cell r="B161" t="b">
            <v>0</v>
          </cell>
          <cell r="C161" t="str">
            <v>Data Stand Alone CRU</v>
          </cell>
          <cell r="D161">
            <v>7570207</v>
          </cell>
          <cell r="E161">
            <v>0</v>
          </cell>
          <cell r="F161" t="str">
            <v>Data Stand Alone CRU / MS Data Only</v>
          </cell>
          <cell r="G161" t="str">
            <v>MS Data Only</v>
          </cell>
          <cell r="H161" t="str">
            <v>40GB</v>
          </cell>
          <cell r="I161" t="str">
            <v>Bolt On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 t="str">
            <v>Gross Adds</v>
          </cell>
          <cell r="O161">
            <v>2.1159458742372E-2</v>
          </cell>
          <cell r="P161" t="str">
            <v>2yrs</v>
          </cell>
          <cell r="Q161">
            <v>1</v>
          </cell>
          <cell r="R161">
            <v>2.1159458742372E-2</v>
          </cell>
          <cell r="S161" t="e">
            <v>#DIV/0!</v>
          </cell>
          <cell r="T161">
            <v>2.1159458742372E-2</v>
          </cell>
          <cell r="U161">
            <v>2.1159458742372E-2</v>
          </cell>
          <cell r="V161">
            <v>47.260188087774253</v>
          </cell>
          <cell r="W161" t="str">
            <v>Data Stand Alone CRU / MS Data Only 40GB</v>
          </cell>
          <cell r="X161">
            <v>1</v>
          </cell>
          <cell r="Y161" t="str">
            <v>N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20</v>
          </cell>
          <cell r="CG161">
            <v>0</v>
          </cell>
          <cell r="CH161">
            <v>7</v>
          </cell>
          <cell r="CI161">
            <v>27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3</v>
          </cell>
          <cell r="CQ161">
            <v>3</v>
          </cell>
          <cell r="CR161">
            <v>0</v>
          </cell>
          <cell r="CS161">
            <v>0</v>
          </cell>
          <cell r="CT161">
            <v>3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</row>
        <row r="162">
          <cell r="A162" t="str">
            <v>Data Stand Alone CRU / MS Data Only / 50GB</v>
          </cell>
          <cell r="B162" t="b">
            <v>0</v>
          </cell>
          <cell r="C162" t="str">
            <v>Data Stand Alone CRU</v>
          </cell>
          <cell r="D162">
            <v>7570208</v>
          </cell>
          <cell r="E162">
            <v>0</v>
          </cell>
          <cell r="F162" t="str">
            <v>Data Stand Alone CRU / MS Data Only</v>
          </cell>
          <cell r="G162" t="str">
            <v>MS Data Only</v>
          </cell>
          <cell r="H162" t="str">
            <v>50GB</v>
          </cell>
          <cell r="I162" t="str">
            <v>Bolt On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 t="str">
            <v>Gross Adds</v>
          </cell>
          <cell r="O162">
            <v>2.1159458742372E-2</v>
          </cell>
          <cell r="P162" t="str">
            <v>2yrs</v>
          </cell>
          <cell r="Q162">
            <v>1</v>
          </cell>
          <cell r="R162">
            <v>2.1159458742372E-2</v>
          </cell>
          <cell r="S162" t="e">
            <v>#DIV/0!</v>
          </cell>
          <cell r="T162">
            <v>2.1159458742372E-2</v>
          </cell>
          <cell r="U162">
            <v>2.1159458742372E-2</v>
          </cell>
          <cell r="V162">
            <v>47.260188087774253</v>
          </cell>
          <cell r="W162" t="str">
            <v>Data Stand Alone CRU / MS Data Only 50GB</v>
          </cell>
          <cell r="X162">
            <v>1</v>
          </cell>
          <cell r="Y162" t="str">
            <v>N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20</v>
          </cell>
          <cell r="CG162">
            <v>0</v>
          </cell>
          <cell r="CH162">
            <v>7</v>
          </cell>
          <cell r="CI162">
            <v>27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3</v>
          </cell>
          <cell r="CQ162">
            <v>3</v>
          </cell>
          <cell r="CR162">
            <v>0</v>
          </cell>
          <cell r="CS162">
            <v>0</v>
          </cell>
          <cell r="CT162">
            <v>3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</row>
        <row r="163">
          <cell r="A163" t="str">
            <v>Data Stand Alone CRU / GSA Contract / Metered</v>
          </cell>
          <cell r="B163" t="b">
            <v>0</v>
          </cell>
          <cell r="C163" t="str">
            <v>Data Stand Alone CRU</v>
          </cell>
          <cell r="D163">
            <v>7200459</v>
          </cell>
          <cell r="E163">
            <v>0</v>
          </cell>
          <cell r="F163" t="str">
            <v>Data Stand Alone CRU / GSA Contract / Metered</v>
          </cell>
          <cell r="G163" t="str">
            <v>GSA Contract</v>
          </cell>
          <cell r="H163" t="str">
            <v>Metered</v>
          </cell>
          <cell r="I163" t="str">
            <v>Stand Alone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 t="str">
            <v>Gross Adds</v>
          </cell>
          <cell r="O163">
            <v>2.4400000000000002E-2</v>
          </cell>
          <cell r="P163" t="str">
            <v>2yrs</v>
          </cell>
          <cell r="Q163">
            <v>1</v>
          </cell>
          <cell r="R163">
            <v>2.4400000000000002E-2</v>
          </cell>
          <cell r="S163">
            <v>2.4400000000000002E-2</v>
          </cell>
          <cell r="T163">
            <v>2.4400000000000002E-2</v>
          </cell>
          <cell r="U163">
            <v>6.1000000000000004E-3</v>
          </cell>
          <cell r="V163">
            <v>40.983606557377044</v>
          </cell>
          <cell r="W163" t="str">
            <v>Data Stand Alone CRU / GSA Contract</v>
          </cell>
          <cell r="X163">
            <v>0.25</v>
          </cell>
          <cell r="Y163" t="str">
            <v>N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7144231</v>
          </cell>
          <cell r="AE163">
            <v>7144232</v>
          </cell>
          <cell r="AF163">
            <v>7144233</v>
          </cell>
          <cell r="AG163">
            <v>7144234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20</v>
          </cell>
          <cell r="CG163">
            <v>0</v>
          </cell>
          <cell r="CH163">
            <v>7</v>
          </cell>
          <cell r="CI163">
            <v>27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0.75</v>
          </cell>
          <cell r="CQ163">
            <v>3</v>
          </cell>
          <cell r="CR163">
            <v>0</v>
          </cell>
          <cell r="CS163">
            <v>0</v>
          </cell>
          <cell r="CT163">
            <v>3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</row>
        <row r="164">
          <cell r="A164" t="str">
            <v>Data Stand Alone CRU / GSA Contract / 50MB Pooled</v>
          </cell>
          <cell r="B164" t="b">
            <v>0</v>
          </cell>
          <cell r="C164" t="str">
            <v>Data Stand Alone CRU</v>
          </cell>
          <cell r="D164">
            <v>7200460</v>
          </cell>
          <cell r="E164">
            <v>0</v>
          </cell>
          <cell r="F164" t="str">
            <v>Data Stand Alone CRU / GSA Contract / 50MB Pooling</v>
          </cell>
          <cell r="G164" t="str">
            <v>GSA Contract</v>
          </cell>
          <cell r="H164" t="str">
            <v>50MB Pooled</v>
          </cell>
          <cell r="I164" t="str">
            <v>Stand Alone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 t="str">
            <v>Gross Adds</v>
          </cell>
          <cell r="O164">
            <v>2.4400000000000002E-2</v>
          </cell>
          <cell r="P164" t="str">
            <v>2yrs</v>
          </cell>
          <cell r="Q164">
            <v>1</v>
          </cell>
          <cell r="R164">
            <v>2.4400000000000002E-2</v>
          </cell>
          <cell r="S164">
            <v>2.4400000000000002E-2</v>
          </cell>
          <cell r="T164">
            <v>2.4400000000000002E-2</v>
          </cell>
          <cell r="U164">
            <v>6.1000000000000004E-3</v>
          </cell>
          <cell r="V164">
            <v>40.983606557377044</v>
          </cell>
          <cell r="W164" t="str">
            <v>Data Stand Alone CRU / GSA Contract</v>
          </cell>
          <cell r="X164">
            <v>0.25</v>
          </cell>
          <cell r="Y164" t="str">
            <v>N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7144231</v>
          </cell>
          <cell r="AE164">
            <v>7144232</v>
          </cell>
          <cell r="AF164">
            <v>7144233</v>
          </cell>
          <cell r="AG164">
            <v>7144234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20</v>
          </cell>
          <cell r="CG164">
            <v>0</v>
          </cell>
          <cell r="CH164">
            <v>7</v>
          </cell>
          <cell r="CI164">
            <v>27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0.75</v>
          </cell>
          <cell r="CQ164">
            <v>3</v>
          </cell>
          <cell r="CR164">
            <v>0</v>
          </cell>
          <cell r="CS164">
            <v>0</v>
          </cell>
          <cell r="CT164">
            <v>3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</row>
        <row r="165">
          <cell r="A165" t="str">
            <v>Data Stand Alone CRU / GSA Contract / 500MB Pooled</v>
          </cell>
          <cell r="B165" t="b">
            <v>0</v>
          </cell>
          <cell r="C165" t="str">
            <v>Data Stand Alone CRU</v>
          </cell>
          <cell r="D165">
            <v>7200461</v>
          </cell>
          <cell r="E165">
            <v>0</v>
          </cell>
          <cell r="F165" t="str">
            <v>Data Stand Alone CRU / GSA Contract / 500MB Pooling</v>
          </cell>
          <cell r="G165" t="str">
            <v>GSA Contract</v>
          </cell>
          <cell r="H165" t="str">
            <v>500MB Pooled</v>
          </cell>
          <cell r="I165" t="str">
            <v>Stand Alone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 t="str">
            <v>Gross Adds</v>
          </cell>
          <cell r="O165">
            <v>2.4400000000000002E-2</v>
          </cell>
          <cell r="P165" t="str">
            <v>2yrs</v>
          </cell>
          <cell r="Q165">
            <v>1</v>
          </cell>
          <cell r="R165">
            <v>2.4400000000000002E-2</v>
          </cell>
          <cell r="S165">
            <v>2.4400000000000002E-2</v>
          </cell>
          <cell r="T165">
            <v>2.4400000000000002E-2</v>
          </cell>
          <cell r="U165">
            <v>6.1000000000000004E-3</v>
          </cell>
          <cell r="V165">
            <v>40.983606557377044</v>
          </cell>
          <cell r="W165" t="str">
            <v>Data Stand Alone CRU / GSA Contract</v>
          </cell>
          <cell r="X165">
            <v>0.25</v>
          </cell>
          <cell r="Y165" t="str">
            <v>N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7144231</v>
          </cell>
          <cell r="AE165">
            <v>7144232</v>
          </cell>
          <cell r="AF165">
            <v>7144233</v>
          </cell>
          <cell r="AG165">
            <v>7144234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20</v>
          </cell>
          <cell r="CG165">
            <v>0</v>
          </cell>
          <cell r="CH165">
            <v>7</v>
          </cell>
          <cell r="CI165">
            <v>27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0.75</v>
          </cell>
          <cell r="CQ165">
            <v>3</v>
          </cell>
          <cell r="CR165">
            <v>0</v>
          </cell>
          <cell r="CS165">
            <v>0</v>
          </cell>
          <cell r="CT165">
            <v>3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</row>
        <row r="166">
          <cell r="A166" t="str">
            <v>Data Stand Alone CRU / GSA Contract / 5GB Pooled</v>
          </cell>
          <cell r="B166" t="b">
            <v>0</v>
          </cell>
          <cell r="C166" t="str">
            <v>Data Stand Alone CRU</v>
          </cell>
          <cell r="D166">
            <v>7200462</v>
          </cell>
          <cell r="E166">
            <v>0</v>
          </cell>
          <cell r="F166" t="str">
            <v>Data Stand Alone CRU / GSA Contract / 5GB Pooling</v>
          </cell>
          <cell r="G166" t="str">
            <v>GSA Contract</v>
          </cell>
          <cell r="H166" t="str">
            <v>5GB Pooled</v>
          </cell>
          <cell r="I166" t="str">
            <v>Stand Alone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str">
            <v>Gross Adds</v>
          </cell>
          <cell r="O166">
            <v>2.4400000000000002E-2</v>
          </cell>
          <cell r="P166" t="str">
            <v>2yrs</v>
          </cell>
          <cell r="Q166">
            <v>1</v>
          </cell>
          <cell r="R166">
            <v>2.4400000000000002E-2</v>
          </cell>
          <cell r="S166">
            <v>2.4400000000000002E-2</v>
          </cell>
          <cell r="T166">
            <v>2.4400000000000002E-2</v>
          </cell>
          <cell r="U166">
            <v>6.1000000000000004E-3</v>
          </cell>
          <cell r="V166">
            <v>40.983606557377044</v>
          </cell>
          <cell r="W166" t="str">
            <v>Data Stand Alone CRU / GSA Contract</v>
          </cell>
          <cell r="X166">
            <v>0.25</v>
          </cell>
          <cell r="Y166" t="str">
            <v>N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7144231</v>
          </cell>
          <cell r="AE166">
            <v>7144232</v>
          </cell>
          <cell r="AF166">
            <v>7144233</v>
          </cell>
          <cell r="AG166">
            <v>7144234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20</v>
          </cell>
          <cell r="CG166">
            <v>0</v>
          </cell>
          <cell r="CH166">
            <v>7</v>
          </cell>
          <cell r="CI166">
            <v>27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0.75</v>
          </cell>
          <cell r="CQ166">
            <v>3</v>
          </cell>
          <cell r="CR166">
            <v>0</v>
          </cell>
          <cell r="CS166">
            <v>0</v>
          </cell>
          <cell r="CT166">
            <v>3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</row>
        <row r="167">
          <cell r="A167" t="str">
            <v>Data Stand Alone CRU / Microcell Business Talk / Unlimited</v>
          </cell>
          <cell r="B167" t="b">
            <v>0</v>
          </cell>
          <cell r="C167" t="str">
            <v>Data Stand Alone CRU</v>
          </cell>
          <cell r="D167">
            <v>6675002</v>
          </cell>
          <cell r="E167">
            <v>0</v>
          </cell>
          <cell r="F167" t="str">
            <v>Data Stand Alone CRU / Microcell Business Talk / Unlimited</v>
          </cell>
          <cell r="G167" t="str">
            <v>Microcell Business Talk</v>
          </cell>
          <cell r="H167" t="str">
            <v>Unlimited</v>
          </cell>
          <cell r="I167" t="str">
            <v>Stand Alone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 t="str">
            <v>Gross Adds</v>
          </cell>
          <cell r="O167">
            <v>2.75E-2</v>
          </cell>
          <cell r="P167" t="str">
            <v>2yrs</v>
          </cell>
          <cell r="Q167">
            <v>1</v>
          </cell>
          <cell r="R167">
            <v>2.75E-2</v>
          </cell>
          <cell r="S167">
            <v>2.75E-2</v>
          </cell>
          <cell r="T167">
            <v>2.75E-2</v>
          </cell>
          <cell r="U167">
            <v>2.75E-2</v>
          </cell>
          <cell r="V167">
            <v>36.363636363636367</v>
          </cell>
          <cell r="W167" t="str">
            <v>Data Stand Alone CRU / Microcell Business Talk</v>
          </cell>
          <cell r="X167">
            <v>1</v>
          </cell>
          <cell r="Y167" t="str">
            <v>N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6674638</v>
          </cell>
          <cell r="AE167">
            <v>6674639</v>
          </cell>
          <cell r="AF167">
            <v>6674640</v>
          </cell>
          <cell r="AG167">
            <v>6674641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20</v>
          </cell>
          <cell r="CG167">
            <v>0</v>
          </cell>
          <cell r="CH167">
            <v>7</v>
          </cell>
          <cell r="CI167">
            <v>27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10</v>
          </cell>
          <cell r="CQ167">
            <v>10</v>
          </cell>
          <cell r="CR167">
            <v>0</v>
          </cell>
          <cell r="CS167">
            <v>0</v>
          </cell>
          <cell r="CT167">
            <v>10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</row>
        <row r="168">
          <cell r="A168" t="str">
            <v>Data Stand Alone CRU / Microcell Business Talk / Waived (ICB Only)</v>
          </cell>
          <cell r="B168" t="b">
            <v>0</v>
          </cell>
          <cell r="C168" t="str">
            <v>Data Stand Alone CRU</v>
          </cell>
          <cell r="D168">
            <v>6675003</v>
          </cell>
          <cell r="E168">
            <v>0</v>
          </cell>
          <cell r="F168" t="str">
            <v>Data Stand Alone CRU / Microcell Business Talk / Waived (ICB Only)</v>
          </cell>
          <cell r="G168" t="str">
            <v>Microcell Business Talk</v>
          </cell>
          <cell r="H168" t="str">
            <v>Waived (ICB Only)</v>
          </cell>
          <cell r="I168" t="str">
            <v>Stand Alone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 t="str">
            <v>Gross Adds</v>
          </cell>
          <cell r="O168">
            <v>2.75E-2</v>
          </cell>
          <cell r="P168" t="str">
            <v>2yrs</v>
          </cell>
          <cell r="Q168">
            <v>1</v>
          </cell>
          <cell r="R168">
            <v>2.75E-2</v>
          </cell>
          <cell r="S168">
            <v>2.75E-2</v>
          </cell>
          <cell r="T168">
            <v>2.75E-2</v>
          </cell>
          <cell r="U168">
            <v>0</v>
          </cell>
          <cell r="V168">
            <v>36.363636363636367</v>
          </cell>
          <cell r="W168" t="str">
            <v>Data Stand Alone CRU / Microcell Business Talk</v>
          </cell>
          <cell r="X168">
            <v>0</v>
          </cell>
          <cell r="Y168" t="str">
            <v>N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6674638</v>
          </cell>
          <cell r="AE168">
            <v>6674639</v>
          </cell>
          <cell r="AF168">
            <v>6674640</v>
          </cell>
          <cell r="AG168">
            <v>6674641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20</v>
          </cell>
          <cell r="CG168">
            <v>0</v>
          </cell>
          <cell r="CH168">
            <v>7</v>
          </cell>
          <cell r="CI168">
            <v>27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10</v>
          </cell>
          <cell r="CR168">
            <v>0</v>
          </cell>
          <cell r="CS168">
            <v>0</v>
          </cell>
          <cell r="CT168">
            <v>10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</row>
        <row r="169">
          <cell r="A169" t="str">
            <v>Data Stand Alone CRU / Smartphone Enterprise / 2GB (ICB Only)</v>
          </cell>
          <cell r="B169" t="b">
            <v>0</v>
          </cell>
          <cell r="C169" t="str">
            <v>Data Stand Alone CRU</v>
          </cell>
          <cell r="D169">
            <v>6675018</v>
          </cell>
          <cell r="E169">
            <v>0</v>
          </cell>
          <cell r="F169" t="str">
            <v>Data Stand Alone CRU / Smartphone Enterprise / 2GB (ICB Only)</v>
          </cell>
          <cell r="G169" t="str">
            <v>Smartphone Enterprise</v>
          </cell>
          <cell r="H169" t="str">
            <v>2GB (ICB Only)</v>
          </cell>
          <cell r="I169" t="str">
            <v>Stand Alone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 t="str">
            <v>Gross Adds</v>
          </cell>
          <cell r="O169">
            <v>2.4E-2</v>
          </cell>
          <cell r="P169" t="str">
            <v>2yrs</v>
          </cell>
          <cell r="Q169">
            <v>1</v>
          </cell>
          <cell r="R169">
            <v>2.4E-2</v>
          </cell>
          <cell r="S169">
            <v>2.4E-2</v>
          </cell>
          <cell r="T169">
            <v>2.4E-2</v>
          </cell>
          <cell r="U169">
            <v>1.9200000000000002E-2</v>
          </cell>
          <cell r="V169">
            <v>41.666666666666664</v>
          </cell>
          <cell r="W169" t="str">
            <v>Data Stand Alone CRU / Smartphone Enterprise</v>
          </cell>
          <cell r="X169">
            <v>0.8</v>
          </cell>
          <cell r="Y169" t="str">
            <v>N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6674674</v>
          </cell>
          <cell r="AE169">
            <v>6674675</v>
          </cell>
          <cell r="AF169">
            <v>6674676</v>
          </cell>
          <cell r="AG169">
            <v>6674677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20</v>
          </cell>
          <cell r="CG169">
            <v>0</v>
          </cell>
          <cell r="CH169">
            <v>7</v>
          </cell>
          <cell r="CI169">
            <v>27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2.4000000000000004</v>
          </cell>
          <cell r="CQ169">
            <v>3</v>
          </cell>
          <cell r="CR169">
            <v>0</v>
          </cell>
          <cell r="CS169">
            <v>0</v>
          </cell>
          <cell r="CT169">
            <v>3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</row>
        <row r="170">
          <cell r="A170" t="str">
            <v>Data Stand Alone CRU / Smartphone Enterprise / 3GB (ICB Only)</v>
          </cell>
          <cell r="B170" t="b">
            <v>0</v>
          </cell>
          <cell r="C170" t="str">
            <v>Data Stand Alone CRU</v>
          </cell>
          <cell r="D170">
            <v>7200405</v>
          </cell>
          <cell r="E170">
            <v>0</v>
          </cell>
          <cell r="F170" t="str">
            <v>Data Stand Alone CRU / Smartphone Enterprise / 3GB (ICB Only)</v>
          </cell>
          <cell r="G170" t="str">
            <v>Smartphone Enterprise</v>
          </cell>
          <cell r="H170" t="str">
            <v>3GB (ICB Only)</v>
          </cell>
          <cell r="I170" t="str">
            <v>Stand Alone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 t="str">
            <v>Gross Adds</v>
          </cell>
          <cell r="O170">
            <v>2.4E-2</v>
          </cell>
          <cell r="P170" t="str">
            <v>2yrs</v>
          </cell>
          <cell r="Q170">
            <v>1</v>
          </cell>
          <cell r="R170">
            <v>2.4E-2</v>
          </cell>
          <cell r="S170">
            <v>2.4E-2</v>
          </cell>
          <cell r="T170">
            <v>2.4E-2</v>
          </cell>
          <cell r="U170">
            <v>4.8000000000000004E-3</v>
          </cell>
          <cell r="V170">
            <v>41.666666666666664</v>
          </cell>
          <cell r="W170" t="str">
            <v>Data Stand Alone CRU / Smartphone Enterprise</v>
          </cell>
          <cell r="X170">
            <v>0.2</v>
          </cell>
          <cell r="Y170" t="str">
            <v>N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6674674</v>
          </cell>
          <cell r="AE170">
            <v>6674675</v>
          </cell>
          <cell r="AF170">
            <v>6674676</v>
          </cell>
          <cell r="AG170">
            <v>6674677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20</v>
          </cell>
          <cell r="CG170">
            <v>0</v>
          </cell>
          <cell r="CH170">
            <v>7</v>
          </cell>
          <cell r="CI170">
            <v>27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0.60000000000000009</v>
          </cell>
          <cell r="CQ170">
            <v>3</v>
          </cell>
          <cell r="CR170">
            <v>0</v>
          </cell>
          <cell r="CS170">
            <v>0</v>
          </cell>
          <cell r="CT170">
            <v>3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</row>
        <row r="171">
          <cell r="A171" t="str">
            <v>Data Stand Alone CRU / Smartphone Enterprise / Unlimited (Legacy)</v>
          </cell>
          <cell r="B171" t="b">
            <v>0</v>
          </cell>
          <cell r="C171" t="str">
            <v>Data Stand Alone CRU</v>
          </cell>
          <cell r="D171">
            <v>6675019</v>
          </cell>
          <cell r="E171">
            <v>0</v>
          </cell>
          <cell r="F171" t="str">
            <v>Data Stand Alone CRU / Smartphone Enterprise / Unlimited (Legacy)</v>
          </cell>
          <cell r="G171" t="str">
            <v>Smartphone Enterprise</v>
          </cell>
          <cell r="H171" t="str">
            <v>Unlimited (Legacy)</v>
          </cell>
          <cell r="I171" t="str">
            <v>Stand Alone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 t="str">
            <v>Gross Adds</v>
          </cell>
          <cell r="O171">
            <v>2.4E-2</v>
          </cell>
          <cell r="P171" t="str">
            <v>2yrs</v>
          </cell>
          <cell r="Q171">
            <v>1</v>
          </cell>
          <cell r="R171">
            <v>2.4E-2</v>
          </cell>
          <cell r="S171">
            <v>2.4E-2</v>
          </cell>
          <cell r="T171">
            <v>2.4E-2</v>
          </cell>
          <cell r="U171">
            <v>0</v>
          </cell>
          <cell r="V171">
            <v>41.666666666666664</v>
          </cell>
          <cell r="W171" t="str">
            <v>Data Stand Alone CRU / Smartphone Enterprise</v>
          </cell>
          <cell r="X171">
            <v>0</v>
          </cell>
          <cell r="Y171" t="str">
            <v>N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6674674</v>
          </cell>
          <cell r="AE171">
            <v>6674675</v>
          </cell>
          <cell r="AF171">
            <v>6674676</v>
          </cell>
          <cell r="AG171">
            <v>6674677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20</v>
          </cell>
          <cell r="CG171">
            <v>0</v>
          </cell>
          <cell r="CH171">
            <v>7</v>
          </cell>
          <cell r="CI171">
            <v>27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3</v>
          </cell>
          <cell r="CR171">
            <v>0</v>
          </cell>
          <cell r="CS171">
            <v>0</v>
          </cell>
          <cell r="CT171">
            <v>3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</row>
        <row r="172">
          <cell r="A172" t="str">
            <v>Data Stand Alone CRU / Smartphone Enterprise Tethered / 2GB (ICB Only)</v>
          </cell>
          <cell r="B172" t="b">
            <v>0</v>
          </cell>
          <cell r="C172" t="str">
            <v>Data Stand Alone CRU</v>
          </cell>
          <cell r="D172">
            <v>6675013</v>
          </cell>
          <cell r="E172">
            <v>0</v>
          </cell>
          <cell r="F172" t="str">
            <v>Data Stand Alone CRU / Smartphone Enterprise Tethered / 2GB (ICB Only)</v>
          </cell>
          <cell r="G172" t="str">
            <v>Smartphone Enterprise Tethered</v>
          </cell>
          <cell r="H172" t="str">
            <v>2GB (ICB Only)</v>
          </cell>
          <cell r="I172" t="str">
            <v>Stand Alone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 t="str">
            <v>Gross Adds</v>
          </cell>
          <cell r="O172">
            <v>2.4E-2</v>
          </cell>
          <cell r="P172" t="str">
            <v>2yrs</v>
          </cell>
          <cell r="Q172">
            <v>1</v>
          </cell>
          <cell r="R172">
            <v>2.4E-2</v>
          </cell>
          <cell r="S172">
            <v>2.4E-2</v>
          </cell>
          <cell r="T172">
            <v>2.4E-2</v>
          </cell>
          <cell r="U172">
            <v>1.9200000000000002E-2</v>
          </cell>
          <cell r="V172">
            <v>41.666666666666664</v>
          </cell>
          <cell r="W172" t="str">
            <v>Data Stand Alone CRU / Smartphone Enterprise Tethered</v>
          </cell>
          <cell r="X172">
            <v>0.8</v>
          </cell>
          <cell r="Y172" t="str">
            <v>N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6674666</v>
          </cell>
          <cell r="AE172">
            <v>6674667</v>
          </cell>
          <cell r="AF172">
            <v>6674668</v>
          </cell>
          <cell r="AG172">
            <v>6674669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20</v>
          </cell>
          <cell r="CG172">
            <v>0</v>
          </cell>
          <cell r="CH172">
            <v>7</v>
          </cell>
          <cell r="CI172">
            <v>27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2.4000000000000004</v>
          </cell>
          <cell r="CQ172">
            <v>3</v>
          </cell>
          <cell r="CR172">
            <v>0</v>
          </cell>
          <cell r="CS172">
            <v>0</v>
          </cell>
          <cell r="CT172">
            <v>3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</row>
        <row r="173">
          <cell r="A173" t="str">
            <v>Data Stand Alone CRU / Smartphone Enterprise Tethered / 5GB (ICB Only)</v>
          </cell>
          <cell r="B173" t="b">
            <v>0</v>
          </cell>
          <cell r="C173" t="str">
            <v>Data Stand Alone CRU</v>
          </cell>
          <cell r="D173">
            <v>7200406</v>
          </cell>
          <cell r="E173">
            <v>0</v>
          </cell>
          <cell r="F173" t="str">
            <v>Data Stand Alone CRU / Smartphone Enterprise Tethered / 5GB (ICB Only)</v>
          </cell>
          <cell r="G173" t="str">
            <v>Smartphone Enterprise Tethered</v>
          </cell>
          <cell r="H173" t="str">
            <v>5GB (ICB Only)</v>
          </cell>
          <cell r="I173" t="str">
            <v>Stand Alone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 t="str">
            <v>Gross Adds</v>
          </cell>
          <cell r="O173">
            <v>2.4E-2</v>
          </cell>
          <cell r="P173" t="str">
            <v>2yrs</v>
          </cell>
          <cell r="Q173">
            <v>1</v>
          </cell>
          <cell r="R173">
            <v>2.4E-2</v>
          </cell>
          <cell r="S173">
            <v>2.4E-2</v>
          </cell>
          <cell r="T173">
            <v>2.4E-2</v>
          </cell>
          <cell r="U173">
            <v>4.8000000000000004E-3</v>
          </cell>
          <cell r="V173">
            <v>41.666666666666664</v>
          </cell>
          <cell r="W173" t="str">
            <v>Data Stand Alone CRU / Smartphone Enterprise Tethered</v>
          </cell>
          <cell r="X173">
            <v>0.2</v>
          </cell>
          <cell r="Y173" t="str">
            <v>N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6674666</v>
          </cell>
          <cell r="AE173">
            <v>6674667</v>
          </cell>
          <cell r="AF173">
            <v>6674668</v>
          </cell>
          <cell r="AG173">
            <v>6674669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20</v>
          </cell>
          <cell r="CG173">
            <v>0</v>
          </cell>
          <cell r="CH173">
            <v>7</v>
          </cell>
          <cell r="CI173">
            <v>27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0.60000000000000009</v>
          </cell>
          <cell r="CQ173">
            <v>3</v>
          </cell>
          <cell r="CR173">
            <v>0</v>
          </cell>
          <cell r="CS173">
            <v>0</v>
          </cell>
          <cell r="CT173">
            <v>3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</row>
        <row r="174">
          <cell r="A174" t="str">
            <v>Data Stand Alone CRU / Smartphone Enterprise Tethered / Unlimited (Legacy)</v>
          </cell>
          <cell r="B174" t="b">
            <v>0</v>
          </cell>
          <cell r="C174" t="str">
            <v>Data Stand Alone CRU</v>
          </cell>
          <cell r="D174">
            <v>6675014</v>
          </cell>
          <cell r="E174">
            <v>0</v>
          </cell>
          <cell r="F174" t="str">
            <v>Data Stand Alone CRU / Smartphone Enterprise Tethered / Unlimited (Legacy)</v>
          </cell>
          <cell r="G174" t="str">
            <v>Smartphone Enterprise Tethered</v>
          </cell>
          <cell r="H174" t="str">
            <v>Unlimited (Legacy)</v>
          </cell>
          <cell r="I174" t="str">
            <v>Stand Alone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 t="str">
            <v>Gross Adds</v>
          </cell>
          <cell r="O174">
            <v>2.4E-2</v>
          </cell>
          <cell r="P174" t="str">
            <v>2yrs</v>
          </cell>
          <cell r="Q174">
            <v>1</v>
          </cell>
          <cell r="R174">
            <v>2.4E-2</v>
          </cell>
          <cell r="S174">
            <v>2.4E-2</v>
          </cell>
          <cell r="T174">
            <v>2.4E-2</v>
          </cell>
          <cell r="U174">
            <v>0</v>
          </cell>
          <cell r="V174">
            <v>41.666666666666664</v>
          </cell>
          <cell r="W174" t="str">
            <v>Data Stand Alone CRU / Smartphone Enterprise Tethered</v>
          </cell>
          <cell r="X174">
            <v>0</v>
          </cell>
          <cell r="Y174" t="str">
            <v>N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6674666</v>
          </cell>
          <cell r="AE174">
            <v>6674667</v>
          </cell>
          <cell r="AF174">
            <v>6674668</v>
          </cell>
          <cell r="AG174">
            <v>6674669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20</v>
          </cell>
          <cell r="CG174">
            <v>0</v>
          </cell>
          <cell r="CH174">
            <v>7</v>
          </cell>
          <cell r="CI174">
            <v>27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3</v>
          </cell>
          <cell r="CR174">
            <v>0</v>
          </cell>
          <cell r="CS174">
            <v>0</v>
          </cell>
          <cell r="CT174">
            <v>3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</row>
        <row r="175">
          <cell r="A175" t="str">
            <v>Data Stand Alone CRU / Smartphone Enterprise International / 3GB (ICB Only)</v>
          </cell>
          <cell r="B175" t="b">
            <v>0</v>
          </cell>
          <cell r="C175" t="str">
            <v>Data Stand Alone CRU</v>
          </cell>
          <cell r="D175">
            <v>7200410</v>
          </cell>
          <cell r="E175">
            <v>0</v>
          </cell>
          <cell r="F175" t="str">
            <v>Data Stand Alone CRU / Smartphone Enterprise International / 3GB (ICB Only)</v>
          </cell>
          <cell r="G175" t="str">
            <v>Smartphone Enterprise International</v>
          </cell>
          <cell r="H175" t="str">
            <v>3GB (ICB Only)</v>
          </cell>
          <cell r="I175" t="str">
            <v>Stand Alone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 t="str">
            <v>Gross Adds</v>
          </cell>
          <cell r="O175">
            <v>4.2099999999999999E-2</v>
          </cell>
          <cell r="P175" t="str">
            <v>2yrs</v>
          </cell>
          <cell r="Q175">
            <v>1</v>
          </cell>
          <cell r="R175">
            <v>4.2099999999999999E-2</v>
          </cell>
          <cell r="S175">
            <v>4.2099999999999999E-2</v>
          </cell>
          <cell r="T175">
            <v>4.2099999999999999E-2</v>
          </cell>
          <cell r="U175">
            <v>3.3680000000000002E-2</v>
          </cell>
          <cell r="V175">
            <v>23.752969121140143</v>
          </cell>
          <cell r="W175" t="str">
            <v>Data Stand Alone CRU / Smartphone Enterprise International</v>
          </cell>
          <cell r="X175">
            <v>0.8</v>
          </cell>
          <cell r="Y175" t="str">
            <v>N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6674658</v>
          </cell>
          <cell r="AE175">
            <v>6674659</v>
          </cell>
          <cell r="AF175">
            <v>6674660</v>
          </cell>
          <cell r="AG175">
            <v>6674661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20</v>
          </cell>
          <cell r="CG175">
            <v>0</v>
          </cell>
          <cell r="CH175">
            <v>7</v>
          </cell>
          <cell r="CI175">
            <v>27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2.4000000000000004</v>
          </cell>
          <cell r="CQ175">
            <v>3</v>
          </cell>
          <cell r="CR175">
            <v>0</v>
          </cell>
          <cell r="CS175">
            <v>0</v>
          </cell>
          <cell r="CT175">
            <v>3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</row>
        <row r="176">
          <cell r="A176" t="str">
            <v>Data Stand Alone CRU / Smartphone Enterprise International / Unlimited (Legacy)</v>
          </cell>
          <cell r="B176" t="b">
            <v>0</v>
          </cell>
          <cell r="C176" t="str">
            <v>Data Stand Alone CRU</v>
          </cell>
          <cell r="D176">
            <v>6675010</v>
          </cell>
          <cell r="E176">
            <v>0</v>
          </cell>
          <cell r="F176" t="str">
            <v>Data Stand Alone CRU / Smartphone Enterprise International / Unlimited (Legacy)</v>
          </cell>
          <cell r="G176" t="str">
            <v>Smartphone Enterprise International</v>
          </cell>
          <cell r="H176" t="str">
            <v>Unlimited (Legacy)</v>
          </cell>
          <cell r="I176" t="str">
            <v>Stand Alone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 t="str">
            <v>Gross Adds</v>
          </cell>
          <cell r="O176">
            <v>4.2099999999999999E-2</v>
          </cell>
          <cell r="P176" t="str">
            <v>2yrs</v>
          </cell>
          <cell r="Q176">
            <v>1</v>
          </cell>
          <cell r="R176">
            <v>4.2099999999999999E-2</v>
          </cell>
          <cell r="S176">
            <v>4.2099999999999999E-2</v>
          </cell>
          <cell r="T176">
            <v>4.2099999999999999E-2</v>
          </cell>
          <cell r="U176">
            <v>8.4200000000000004E-3</v>
          </cell>
          <cell r="V176">
            <v>23.752969121140143</v>
          </cell>
          <cell r="W176" t="str">
            <v>Data Stand Alone CRU / Smartphone Enterprise International</v>
          </cell>
          <cell r="X176">
            <v>0.2</v>
          </cell>
          <cell r="Y176" t="str">
            <v>N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6674658</v>
          </cell>
          <cell r="AE176">
            <v>6674659</v>
          </cell>
          <cell r="AF176">
            <v>6674660</v>
          </cell>
          <cell r="AG176">
            <v>6674661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20</v>
          </cell>
          <cell r="CG176">
            <v>0</v>
          </cell>
          <cell r="CH176">
            <v>7</v>
          </cell>
          <cell r="CI176">
            <v>27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0.60000000000000009</v>
          </cell>
          <cell r="CQ176">
            <v>3</v>
          </cell>
          <cell r="CR176">
            <v>0</v>
          </cell>
          <cell r="CS176">
            <v>0</v>
          </cell>
          <cell r="CT176">
            <v>3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</row>
        <row r="177">
          <cell r="A177" t="str">
            <v>Data Stand Alone CRU / Smartphone Personal Tethered / 4GB (Legacy)</v>
          </cell>
          <cell r="B177" t="b">
            <v>0</v>
          </cell>
          <cell r="C177" t="str">
            <v>Data Stand Alone CRU</v>
          </cell>
          <cell r="D177">
            <v>6675044</v>
          </cell>
          <cell r="E177">
            <v>0</v>
          </cell>
          <cell r="F177" t="str">
            <v>Data Stand Alone CRU / Smartphone Personal Tethered / 4GB (Legacy)</v>
          </cell>
          <cell r="G177" t="str">
            <v>Smartphone Personal Tethered</v>
          </cell>
          <cell r="H177" t="str">
            <v>4GB (Legacy)</v>
          </cell>
          <cell r="I177" t="str">
            <v>Stand Alone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 t="str">
            <v>Gross Adds</v>
          </cell>
          <cell r="O177">
            <v>3.7600000000000001E-2</v>
          </cell>
          <cell r="P177" t="str">
            <v>2yrs</v>
          </cell>
          <cell r="Q177">
            <v>1</v>
          </cell>
          <cell r="R177">
            <v>3.7600000000000001E-2</v>
          </cell>
          <cell r="S177">
            <v>3.7600000000000001E-2</v>
          </cell>
          <cell r="T177">
            <v>3.7600000000000001E-2</v>
          </cell>
          <cell r="U177">
            <v>3.0080000000000003E-2</v>
          </cell>
          <cell r="V177">
            <v>26.595744680851062</v>
          </cell>
          <cell r="W177" t="str">
            <v>Data Stand Alone CRU / Smartphone Personal Tethered</v>
          </cell>
          <cell r="X177">
            <v>0.8</v>
          </cell>
          <cell r="Y177" t="str">
            <v>N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6674698</v>
          </cell>
          <cell r="AE177">
            <v>6674708</v>
          </cell>
          <cell r="AF177">
            <v>6674718</v>
          </cell>
          <cell r="AG177">
            <v>6674729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20</v>
          </cell>
          <cell r="CG177">
            <v>0</v>
          </cell>
          <cell r="CH177">
            <v>7</v>
          </cell>
          <cell r="CI177">
            <v>27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2.4000000000000004</v>
          </cell>
          <cell r="CQ177">
            <v>3</v>
          </cell>
          <cell r="CR177">
            <v>0</v>
          </cell>
          <cell r="CS177">
            <v>0</v>
          </cell>
          <cell r="CT177">
            <v>3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</row>
        <row r="178">
          <cell r="A178" t="str">
            <v>Data Stand Alone CRU / Smartphone Personal Tethered / Unlimited (Legacy)</v>
          </cell>
          <cell r="B178" t="b">
            <v>0</v>
          </cell>
          <cell r="C178" t="str">
            <v>Data Stand Alone CRU</v>
          </cell>
          <cell r="D178">
            <v>6675045</v>
          </cell>
          <cell r="E178">
            <v>0</v>
          </cell>
          <cell r="F178" t="str">
            <v>Data Stand Alone CRU / Smartphone Personal Tethered / Unlimited (Legacy)</v>
          </cell>
          <cell r="G178" t="str">
            <v>Smartphone Personal Tethered</v>
          </cell>
          <cell r="H178" t="str">
            <v>Unlimited (Legacy)</v>
          </cell>
          <cell r="I178" t="str">
            <v>Stand Alone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 t="str">
            <v>Gross Adds</v>
          </cell>
          <cell r="O178">
            <v>3.7600000000000001E-2</v>
          </cell>
          <cell r="P178" t="str">
            <v>2yrs</v>
          </cell>
          <cell r="Q178">
            <v>1</v>
          </cell>
          <cell r="R178">
            <v>3.7600000000000001E-2</v>
          </cell>
          <cell r="S178">
            <v>3.7600000000000001E-2</v>
          </cell>
          <cell r="T178">
            <v>3.7600000000000001E-2</v>
          </cell>
          <cell r="U178">
            <v>7.5200000000000006E-3</v>
          </cell>
          <cell r="V178">
            <v>26.595744680851062</v>
          </cell>
          <cell r="W178" t="str">
            <v>Data Stand Alone CRU / Smartphone Personal Tethered</v>
          </cell>
          <cell r="X178">
            <v>0.2</v>
          </cell>
          <cell r="Y178" t="str">
            <v>N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6674698</v>
          </cell>
          <cell r="AE178">
            <v>6674708</v>
          </cell>
          <cell r="AF178">
            <v>6674718</v>
          </cell>
          <cell r="AG178">
            <v>6674729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20</v>
          </cell>
          <cell r="CG178">
            <v>0</v>
          </cell>
          <cell r="CH178">
            <v>7</v>
          </cell>
          <cell r="CI178">
            <v>27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0.60000000000000009</v>
          </cell>
          <cell r="CQ178">
            <v>3</v>
          </cell>
          <cell r="CR178">
            <v>0</v>
          </cell>
          <cell r="CS178">
            <v>0</v>
          </cell>
          <cell r="CT178">
            <v>3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</row>
        <row r="179">
          <cell r="A179" t="str">
            <v>Data Stand Alone CRU / Smartphone Goodlink / 4MB (Legacy)</v>
          </cell>
          <cell r="B179" t="b">
            <v>0</v>
          </cell>
          <cell r="C179" t="str">
            <v>Data Stand Alone CRU</v>
          </cell>
          <cell r="D179">
            <v>6675028</v>
          </cell>
          <cell r="E179">
            <v>0</v>
          </cell>
          <cell r="F179" t="str">
            <v>Data Stand Alone CRU / Smartphone Goodlink / 4MB (Legacy)</v>
          </cell>
          <cell r="G179" t="str">
            <v>Smartphone Goodlink</v>
          </cell>
          <cell r="H179" t="str">
            <v>4MB (Legacy)</v>
          </cell>
          <cell r="I179" t="str">
            <v>Stand Alone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 t="str">
            <v>Gross Adds</v>
          </cell>
          <cell r="O179">
            <v>3.9699999999999999E-2</v>
          </cell>
          <cell r="P179" t="str">
            <v>2yrs</v>
          </cell>
          <cell r="Q179">
            <v>1</v>
          </cell>
          <cell r="R179">
            <v>3.9699999999999999E-2</v>
          </cell>
          <cell r="S179">
            <v>3.9699999999999999E-2</v>
          </cell>
          <cell r="T179">
            <v>3.9699999999999999E-2</v>
          </cell>
          <cell r="U179">
            <v>0</v>
          </cell>
          <cell r="V179">
            <v>25.188916876574307</v>
          </cell>
          <cell r="W179" t="str">
            <v>Data Stand Alone CRU / Smartphone Goodlink</v>
          </cell>
          <cell r="X179">
            <v>0</v>
          </cell>
          <cell r="Y179" t="str">
            <v>N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6674689</v>
          </cell>
          <cell r="AE179">
            <v>6674699</v>
          </cell>
          <cell r="AF179">
            <v>6674709</v>
          </cell>
          <cell r="AG179">
            <v>6674720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20</v>
          </cell>
          <cell r="CG179">
            <v>0</v>
          </cell>
          <cell r="CH179">
            <v>7</v>
          </cell>
          <cell r="CI179">
            <v>27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3</v>
          </cell>
          <cell r="CR179">
            <v>0</v>
          </cell>
          <cell r="CS179">
            <v>0</v>
          </cell>
          <cell r="CT179">
            <v>3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</row>
        <row r="180">
          <cell r="A180" t="str">
            <v>Data Stand Alone CRU / Smartphone Goodlink / 2GB (Legacy)</v>
          </cell>
          <cell r="B180" t="b">
            <v>0</v>
          </cell>
          <cell r="C180" t="str">
            <v>Data Stand Alone CRU</v>
          </cell>
          <cell r="D180">
            <v>6675027</v>
          </cell>
          <cell r="E180">
            <v>0</v>
          </cell>
          <cell r="F180" t="str">
            <v>Data Stand Alone CRU / Smartphone Goodlink / 2GB (Legacy)</v>
          </cell>
          <cell r="G180" t="str">
            <v>Smartphone Goodlink</v>
          </cell>
          <cell r="H180" t="str">
            <v>2GB (Legacy)</v>
          </cell>
          <cell r="I180" t="str">
            <v>Stand Alone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 t="str">
            <v>Gross Adds</v>
          </cell>
          <cell r="O180">
            <v>3.9699999999999999E-2</v>
          </cell>
          <cell r="P180" t="str">
            <v>2yrs</v>
          </cell>
          <cell r="Q180">
            <v>1</v>
          </cell>
          <cell r="R180">
            <v>3.9699999999999999E-2</v>
          </cell>
          <cell r="S180">
            <v>3.9699999999999999E-2</v>
          </cell>
          <cell r="T180">
            <v>3.9699999999999999E-2</v>
          </cell>
          <cell r="U180">
            <v>3.1760000000000004E-2</v>
          </cell>
          <cell r="V180">
            <v>25.188916876574307</v>
          </cell>
          <cell r="W180" t="str">
            <v>Data Stand Alone CRU / Smartphone Goodlink</v>
          </cell>
          <cell r="X180">
            <v>0.8</v>
          </cell>
          <cell r="Y180" t="str">
            <v>N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6674689</v>
          </cell>
          <cell r="AE180">
            <v>6674699</v>
          </cell>
          <cell r="AF180">
            <v>6674709</v>
          </cell>
          <cell r="AG180">
            <v>6674720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20</v>
          </cell>
          <cell r="CG180">
            <v>0</v>
          </cell>
          <cell r="CH180">
            <v>7</v>
          </cell>
          <cell r="CI180">
            <v>27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2.4000000000000004</v>
          </cell>
          <cell r="CQ180">
            <v>3</v>
          </cell>
          <cell r="CR180">
            <v>0</v>
          </cell>
          <cell r="CS180">
            <v>0</v>
          </cell>
          <cell r="CT180">
            <v>3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</row>
        <row r="181">
          <cell r="A181" t="str">
            <v>Data Stand Alone CRU / Smartphone Goodlink / Unlimited (Legacy)</v>
          </cell>
          <cell r="B181" t="b">
            <v>0</v>
          </cell>
          <cell r="C181" t="str">
            <v>Data Stand Alone CRU</v>
          </cell>
          <cell r="D181">
            <v>6675029</v>
          </cell>
          <cell r="E181">
            <v>0</v>
          </cell>
          <cell r="F181" t="str">
            <v>Data Stand Alone CRU / Smartphone Goodlink / Unlimited (Legacy)</v>
          </cell>
          <cell r="G181" t="str">
            <v>Smartphone Goodlink</v>
          </cell>
          <cell r="H181" t="str">
            <v>Unlimited (Legacy)</v>
          </cell>
          <cell r="I181" t="str">
            <v>Stand Alone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 t="str">
            <v>Gross Adds</v>
          </cell>
          <cell r="O181">
            <v>3.9699999999999999E-2</v>
          </cell>
          <cell r="P181" t="str">
            <v>2yrs</v>
          </cell>
          <cell r="Q181">
            <v>1</v>
          </cell>
          <cell r="R181">
            <v>3.9699999999999999E-2</v>
          </cell>
          <cell r="S181">
            <v>3.9699999999999999E-2</v>
          </cell>
          <cell r="T181">
            <v>3.9699999999999999E-2</v>
          </cell>
          <cell r="U181">
            <v>7.9400000000000009E-3</v>
          </cell>
          <cell r="V181">
            <v>25.188916876574307</v>
          </cell>
          <cell r="W181" t="str">
            <v>Data Stand Alone CRU / Smartphone Goodlink</v>
          </cell>
          <cell r="X181">
            <v>0.2</v>
          </cell>
          <cell r="Y181" t="str">
            <v>N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6674689</v>
          </cell>
          <cell r="AE181">
            <v>6674699</v>
          </cell>
          <cell r="AF181">
            <v>6674709</v>
          </cell>
          <cell r="AG181">
            <v>6674720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20</v>
          </cell>
          <cell r="CG181">
            <v>0</v>
          </cell>
          <cell r="CH181">
            <v>7</v>
          </cell>
          <cell r="CI181">
            <v>27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0.60000000000000009</v>
          </cell>
          <cell r="CQ181">
            <v>3</v>
          </cell>
          <cell r="CR181">
            <v>0</v>
          </cell>
          <cell r="CS181">
            <v>0</v>
          </cell>
          <cell r="CT181">
            <v>3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</row>
        <row r="182">
          <cell r="A182" t="str">
            <v>Data Stand Alone CRU / Smartphone Goodlink Tethered / 4GB (Legacy)</v>
          </cell>
          <cell r="B182" t="b">
            <v>0</v>
          </cell>
          <cell r="C182" t="str">
            <v>Data Stand Alone CRU</v>
          </cell>
          <cell r="D182">
            <v>6675022</v>
          </cell>
          <cell r="E182">
            <v>0</v>
          </cell>
          <cell r="F182" t="str">
            <v>Data Stand Alone CRU / Smartphone Goodlink Tethered / 4GB (Legacy)</v>
          </cell>
          <cell r="G182" t="str">
            <v>Smartphone Goodlink Tethered</v>
          </cell>
          <cell r="H182" t="str">
            <v>4GB (Legacy)</v>
          </cell>
          <cell r="I182" t="str">
            <v>Stand Alone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 t="str">
            <v>Gross Adds</v>
          </cell>
          <cell r="O182">
            <v>3.9699999999999999E-2</v>
          </cell>
          <cell r="P182" t="str">
            <v>2yrs</v>
          </cell>
          <cell r="Q182">
            <v>1</v>
          </cell>
          <cell r="R182">
            <v>3.9699999999999999E-2</v>
          </cell>
          <cell r="S182">
            <v>3.9699999999999999E-2</v>
          </cell>
          <cell r="T182">
            <v>3.9699999999999999E-2</v>
          </cell>
          <cell r="U182">
            <v>0</v>
          </cell>
          <cell r="V182">
            <v>25.188916876574307</v>
          </cell>
          <cell r="W182" t="str">
            <v>Data Stand Alone CRU / Smartphone Goodlink Tethered</v>
          </cell>
          <cell r="X182">
            <v>0</v>
          </cell>
          <cell r="Y182" t="str">
            <v>N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6674682</v>
          </cell>
          <cell r="AE182">
            <v>6674683</v>
          </cell>
          <cell r="AF182">
            <v>6674684</v>
          </cell>
          <cell r="AG182">
            <v>6674685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20</v>
          </cell>
          <cell r="CG182">
            <v>0</v>
          </cell>
          <cell r="CH182">
            <v>7</v>
          </cell>
          <cell r="CI182">
            <v>27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3</v>
          </cell>
          <cell r="CR182">
            <v>0</v>
          </cell>
          <cell r="CS182">
            <v>0</v>
          </cell>
          <cell r="CT182">
            <v>3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</row>
        <row r="183">
          <cell r="A183" t="str">
            <v>Data Stand Alone CRU / Smartphone Goodlink Tethered / Unlimited (Legacy)</v>
          </cell>
          <cell r="B183" t="b">
            <v>0</v>
          </cell>
          <cell r="C183" t="str">
            <v>Data Stand Alone CRU</v>
          </cell>
          <cell r="D183">
            <v>6675023</v>
          </cell>
          <cell r="E183">
            <v>0</v>
          </cell>
          <cell r="F183" t="str">
            <v>Data Stand Alone CRU / Smartphone Goodlink Tethered / Unlimited (Legacy)</v>
          </cell>
          <cell r="G183" t="str">
            <v>Smartphone Goodlink Tethered</v>
          </cell>
          <cell r="H183" t="str">
            <v>Unlimited (Legacy)</v>
          </cell>
          <cell r="I183" t="str">
            <v>Stand Alone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 t="str">
            <v>Gross Adds</v>
          </cell>
          <cell r="O183">
            <v>3.9699999999999999E-2</v>
          </cell>
          <cell r="P183" t="str">
            <v>2yrs</v>
          </cell>
          <cell r="Q183">
            <v>1</v>
          </cell>
          <cell r="R183">
            <v>3.9699999999999999E-2</v>
          </cell>
          <cell r="S183">
            <v>3.9699999999999999E-2</v>
          </cell>
          <cell r="T183">
            <v>3.9699999999999999E-2</v>
          </cell>
          <cell r="U183">
            <v>3.9699999999999999E-2</v>
          </cell>
          <cell r="V183">
            <v>25.188916876574307</v>
          </cell>
          <cell r="W183" t="str">
            <v>Data Stand Alone CRU / Smartphone Goodlink Tethered</v>
          </cell>
          <cell r="X183">
            <v>1</v>
          </cell>
          <cell r="Y183" t="str">
            <v>N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6674682</v>
          </cell>
          <cell r="AE183">
            <v>6674683</v>
          </cell>
          <cell r="AF183">
            <v>6674684</v>
          </cell>
          <cell r="AG183">
            <v>6674685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20</v>
          </cell>
          <cell r="CG183">
            <v>0</v>
          </cell>
          <cell r="CH183">
            <v>7</v>
          </cell>
          <cell r="CI183">
            <v>27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3</v>
          </cell>
          <cell r="CQ183">
            <v>3</v>
          </cell>
          <cell r="CR183">
            <v>0</v>
          </cell>
          <cell r="CS183">
            <v>0</v>
          </cell>
          <cell r="CT183">
            <v>3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</row>
        <row r="184">
          <cell r="A184" t="str">
            <v>Data Stand Alone CRU / Smartphone MDP / 4MB (Legacy)</v>
          </cell>
          <cell r="B184" t="b">
            <v>0</v>
          </cell>
          <cell r="C184" t="str">
            <v>Data Stand Alone CRU</v>
          </cell>
          <cell r="D184">
            <v>6675040</v>
          </cell>
          <cell r="E184">
            <v>0</v>
          </cell>
          <cell r="F184" t="str">
            <v>Data Stand Alone CRU / Smartphone MDP / 4MB (Legacy)</v>
          </cell>
          <cell r="G184" t="str">
            <v>Smartphone MDP</v>
          </cell>
          <cell r="H184" t="str">
            <v>4MB (Legacy)</v>
          </cell>
          <cell r="I184" t="str">
            <v>Stand Alone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 t="str">
            <v>Gross Adds</v>
          </cell>
          <cell r="O184">
            <v>2.9399999999999999E-2</v>
          </cell>
          <cell r="P184" t="str">
            <v>2yrs</v>
          </cell>
          <cell r="Q184">
            <v>1</v>
          </cell>
          <cell r="R184">
            <v>2.9399999999999999E-2</v>
          </cell>
          <cell r="S184">
            <v>2.9399999999999999E-2</v>
          </cell>
          <cell r="T184">
            <v>2.9399999999999999E-2</v>
          </cell>
          <cell r="U184">
            <v>0</v>
          </cell>
          <cell r="V184">
            <v>34.013605442176875</v>
          </cell>
          <cell r="W184" t="str">
            <v>Data Stand Alone CRU / Smartphone MDP</v>
          </cell>
          <cell r="X184">
            <v>0</v>
          </cell>
          <cell r="Y184" t="str">
            <v>N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6674691</v>
          </cell>
          <cell r="AE184">
            <v>6674701</v>
          </cell>
          <cell r="AF184">
            <v>6674711</v>
          </cell>
          <cell r="AG184">
            <v>6674722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20</v>
          </cell>
          <cell r="CG184">
            <v>0</v>
          </cell>
          <cell r="CH184">
            <v>7</v>
          </cell>
          <cell r="CI184">
            <v>27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3</v>
          </cell>
          <cell r="CR184">
            <v>0</v>
          </cell>
          <cell r="CS184">
            <v>0</v>
          </cell>
          <cell r="CT184">
            <v>3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</row>
        <row r="185">
          <cell r="A185" t="str">
            <v>Data Stand Alone CRU / Smartphone MDP / 2GB (ICB Only)</v>
          </cell>
          <cell r="B185" t="b">
            <v>0</v>
          </cell>
          <cell r="C185" t="str">
            <v>Data Stand Alone CRU</v>
          </cell>
          <cell r="D185">
            <v>6675039</v>
          </cell>
          <cell r="E185">
            <v>0</v>
          </cell>
          <cell r="F185" t="str">
            <v>Data Stand Alone CRU / Smartphone MDP / 2GB (ICB Only)</v>
          </cell>
          <cell r="G185" t="str">
            <v>Smartphone MDP</v>
          </cell>
          <cell r="H185" t="str">
            <v>2GB (ICB Only)</v>
          </cell>
          <cell r="I185" t="str">
            <v>Stand Alone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str">
            <v>Gross Adds</v>
          </cell>
          <cell r="O185">
            <v>2.9399999999999999E-2</v>
          </cell>
          <cell r="P185" t="str">
            <v>2yrs</v>
          </cell>
          <cell r="Q185">
            <v>1</v>
          </cell>
          <cell r="R185">
            <v>2.9399999999999999E-2</v>
          </cell>
          <cell r="S185">
            <v>2.9399999999999999E-2</v>
          </cell>
          <cell r="T185">
            <v>2.9399999999999999E-2</v>
          </cell>
          <cell r="U185">
            <v>2.3519999999999999E-2</v>
          </cell>
          <cell r="V185">
            <v>34.013605442176875</v>
          </cell>
          <cell r="W185" t="str">
            <v>Data Stand Alone CRU / Smartphone MDP</v>
          </cell>
          <cell r="X185">
            <v>0.8</v>
          </cell>
          <cell r="Y185" t="str">
            <v>N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6674691</v>
          </cell>
          <cell r="AE185">
            <v>6674701</v>
          </cell>
          <cell r="AF185">
            <v>6674711</v>
          </cell>
          <cell r="AG185">
            <v>6674722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20</v>
          </cell>
          <cell r="CG185">
            <v>0</v>
          </cell>
          <cell r="CH185">
            <v>7</v>
          </cell>
          <cell r="CI185">
            <v>27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2.4000000000000004</v>
          </cell>
          <cell r="CQ185">
            <v>3</v>
          </cell>
          <cell r="CR185">
            <v>0</v>
          </cell>
          <cell r="CS185">
            <v>0</v>
          </cell>
          <cell r="CT185">
            <v>3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</row>
        <row r="186">
          <cell r="A186" t="str">
            <v>Data Stand Alone CRU / Smartphone MDP / 3GB (ICB Only)</v>
          </cell>
          <cell r="B186" t="b">
            <v>0</v>
          </cell>
          <cell r="C186" t="str">
            <v>Data Stand Alone CRU</v>
          </cell>
          <cell r="D186">
            <v>7200407</v>
          </cell>
          <cell r="E186">
            <v>0</v>
          </cell>
          <cell r="F186" t="str">
            <v>Data Stand Alone CRU / Smartphone MDP / 2GB (ICB Only)</v>
          </cell>
          <cell r="G186" t="str">
            <v>Smartphone MDP</v>
          </cell>
          <cell r="H186" t="str">
            <v>3GB (ICB Only)</v>
          </cell>
          <cell r="I186" t="str">
            <v>Stand Alone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 t="str">
            <v>Gross Adds</v>
          </cell>
          <cell r="O186">
            <v>2.9399999999999999E-2</v>
          </cell>
          <cell r="P186" t="str">
            <v>2yrs</v>
          </cell>
          <cell r="Q186">
            <v>1</v>
          </cell>
          <cell r="R186">
            <v>2.9399999999999999E-2</v>
          </cell>
          <cell r="S186">
            <v>2.9399999999999999E-2</v>
          </cell>
          <cell r="T186">
            <v>2.9399999999999999E-2</v>
          </cell>
          <cell r="U186">
            <v>5.8799999999999998E-3</v>
          </cell>
          <cell r="V186">
            <v>34.013605442176875</v>
          </cell>
          <cell r="W186" t="str">
            <v>Data Stand Alone CRU / Smartphone MDP</v>
          </cell>
          <cell r="X186">
            <v>0.2</v>
          </cell>
          <cell r="Y186" t="str">
            <v>N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6674691</v>
          </cell>
          <cell r="AE186">
            <v>6674701</v>
          </cell>
          <cell r="AF186">
            <v>6674711</v>
          </cell>
          <cell r="AG186">
            <v>6674722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20</v>
          </cell>
          <cell r="CG186">
            <v>0</v>
          </cell>
          <cell r="CH186">
            <v>7</v>
          </cell>
          <cell r="CI186">
            <v>27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0.60000000000000009</v>
          </cell>
          <cell r="CQ186">
            <v>3</v>
          </cell>
          <cell r="CR186">
            <v>0</v>
          </cell>
          <cell r="CS186">
            <v>0</v>
          </cell>
          <cell r="CT186">
            <v>3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</row>
        <row r="187">
          <cell r="A187" t="str">
            <v>Data Stand Alone CRU / Smartphone MDP / Unlimited (Legacy)</v>
          </cell>
          <cell r="B187" t="b">
            <v>0</v>
          </cell>
          <cell r="C187" t="str">
            <v>Data Stand Alone CRU</v>
          </cell>
          <cell r="D187">
            <v>6675041</v>
          </cell>
          <cell r="E187">
            <v>0</v>
          </cell>
          <cell r="F187" t="str">
            <v>Data Stand Alone CRU / Smartphone MDP / Unlimited (Legacy)</v>
          </cell>
          <cell r="G187" t="str">
            <v>Smartphone MDP</v>
          </cell>
          <cell r="H187" t="str">
            <v>Unlimited (Legacy)</v>
          </cell>
          <cell r="I187" t="str">
            <v>Stand Alone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 t="str">
            <v>Gross Adds</v>
          </cell>
          <cell r="O187">
            <v>2.9399999999999999E-2</v>
          </cell>
          <cell r="P187" t="str">
            <v>2yrs</v>
          </cell>
          <cell r="Q187">
            <v>1</v>
          </cell>
          <cell r="R187">
            <v>2.9399999999999999E-2</v>
          </cell>
          <cell r="S187">
            <v>2.9399999999999999E-2</v>
          </cell>
          <cell r="T187">
            <v>2.9399999999999999E-2</v>
          </cell>
          <cell r="U187">
            <v>0</v>
          </cell>
          <cell r="V187">
            <v>34.013605442176875</v>
          </cell>
          <cell r="W187" t="str">
            <v>Data Stand Alone CRU / Smartphone MDP</v>
          </cell>
          <cell r="X187">
            <v>0</v>
          </cell>
          <cell r="Y187" t="str">
            <v>N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6674691</v>
          </cell>
          <cell r="AE187">
            <v>6674701</v>
          </cell>
          <cell r="AF187">
            <v>6674711</v>
          </cell>
          <cell r="AG187">
            <v>6674722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20</v>
          </cell>
          <cell r="CG187">
            <v>0</v>
          </cell>
          <cell r="CH187">
            <v>7</v>
          </cell>
          <cell r="CI187">
            <v>27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3</v>
          </cell>
          <cell r="CR187">
            <v>0</v>
          </cell>
          <cell r="CS187">
            <v>0</v>
          </cell>
          <cell r="CT187">
            <v>3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</row>
        <row r="188">
          <cell r="A188" t="str">
            <v>Data Stand Alone CRU / Smartphone MDP Tethered / 2GB (ICB Only)</v>
          </cell>
          <cell r="B188" t="b">
            <v>0</v>
          </cell>
          <cell r="C188" t="str">
            <v>Data Stand Alone CRU</v>
          </cell>
          <cell r="D188">
            <v>6675034</v>
          </cell>
          <cell r="E188">
            <v>0</v>
          </cell>
          <cell r="F188" t="str">
            <v>Data Stand Alone CRU / Smartphone MDP Tethered / 2GB (ICB Only)</v>
          </cell>
          <cell r="G188" t="str">
            <v>Smartphone MDP Tethered</v>
          </cell>
          <cell r="H188" t="str">
            <v>2GB (ICB Only)</v>
          </cell>
          <cell r="I188" t="str">
            <v>Stand Alone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 t="str">
            <v>Gross Adds</v>
          </cell>
          <cell r="O188">
            <v>2.9399999999999999E-2</v>
          </cell>
          <cell r="P188" t="str">
            <v>2yrs</v>
          </cell>
          <cell r="Q188">
            <v>1</v>
          </cell>
          <cell r="R188">
            <v>2.9399999999999999E-2</v>
          </cell>
          <cell r="S188">
            <v>2.9399999999999999E-2</v>
          </cell>
          <cell r="T188">
            <v>2.9399999999999999E-2</v>
          </cell>
          <cell r="U188">
            <v>2.3519999999999999E-2</v>
          </cell>
          <cell r="V188">
            <v>34.013605442176875</v>
          </cell>
          <cell r="W188" t="str">
            <v>Data Stand Alone CRU / Smartphone MDP Tethered</v>
          </cell>
          <cell r="X188">
            <v>0.8</v>
          </cell>
          <cell r="Y188" t="str">
            <v>N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6674696</v>
          </cell>
          <cell r="AE188">
            <v>6674706</v>
          </cell>
          <cell r="AF188">
            <v>6674716</v>
          </cell>
          <cell r="AG188">
            <v>6674727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20</v>
          </cell>
          <cell r="CG188">
            <v>0</v>
          </cell>
          <cell r="CH188">
            <v>7</v>
          </cell>
          <cell r="CI188">
            <v>27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2.4000000000000004</v>
          </cell>
          <cell r="CQ188">
            <v>3</v>
          </cell>
          <cell r="CR188">
            <v>0</v>
          </cell>
          <cell r="CS188">
            <v>0</v>
          </cell>
          <cell r="CT188">
            <v>3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</row>
        <row r="189">
          <cell r="A189" t="str">
            <v>Data Stand Alone CRU / Smartphone MDP Tethered / 5GB (ICB Only)</v>
          </cell>
          <cell r="B189" t="b">
            <v>0</v>
          </cell>
          <cell r="C189" t="str">
            <v>Data Stand Alone CRU</v>
          </cell>
          <cell r="D189">
            <v>7200408</v>
          </cell>
          <cell r="E189">
            <v>0</v>
          </cell>
          <cell r="F189" t="str">
            <v>Data Stand Alone CRU / Smartphone MDP Tethered / 2GB (ICB Only)</v>
          </cell>
          <cell r="G189" t="str">
            <v>Smartphone MDP Tethered</v>
          </cell>
          <cell r="H189" t="str">
            <v>5GB (ICB Only)</v>
          </cell>
          <cell r="I189" t="str">
            <v>Stand Alone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 t="str">
            <v>Gross Adds</v>
          </cell>
          <cell r="O189">
            <v>2.9399999999999999E-2</v>
          </cell>
          <cell r="P189" t="str">
            <v>2yrs</v>
          </cell>
          <cell r="Q189">
            <v>1</v>
          </cell>
          <cell r="R189">
            <v>2.9399999999999999E-2</v>
          </cell>
          <cell r="S189">
            <v>2.9399999999999999E-2</v>
          </cell>
          <cell r="T189">
            <v>2.9399999999999999E-2</v>
          </cell>
          <cell r="U189">
            <v>5.8799999999999998E-3</v>
          </cell>
          <cell r="V189">
            <v>34.013605442176875</v>
          </cell>
          <cell r="W189" t="str">
            <v>Data Stand Alone CRU / Smartphone MDP Tethered</v>
          </cell>
          <cell r="X189">
            <v>0.2</v>
          </cell>
          <cell r="Y189" t="str">
            <v>N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6674696</v>
          </cell>
          <cell r="AE189">
            <v>6674706</v>
          </cell>
          <cell r="AF189">
            <v>6674716</v>
          </cell>
          <cell r="AG189">
            <v>6674727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20</v>
          </cell>
          <cell r="CG189">
            <v>0</v>
          </cell>
          <cell r="CH189">
            <v>7</v>
          </cell>
          <cell r="CI189">
            <v>27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0.60000000000000009</v>
          </cell>
          <cell r="CQ189">
            <v>3</v>
          </cell>
          <cell r="CR189">
            <v>0</v>
          </cell>
          <cell r="CS189">
            <v>0</v>
          </cell>
          <cell r="CT189">
            <v>3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</row>
        <row r="190">
          <cell r="A190" t="str">
            <v>Data Stand Alone CRU / Smartphone MDP Tethered / Unlimited (Legacy)</v>
          </cell>
          <cell r="B190" t="b">
            <v>0</v>
          </cell>
          <cell r="C190" t="str">
            <v>Data Stand Alone CRU</v>
          </cell>
          <cell r="D190">
            <v>6675035</v>
          </cell>
          <cell r="E190">
            <v>0</v>
          </cell>
          <cell r="F190" t="str">
            <v>Data Stand Alone CRU / Smartphone MDP Tethered / Unlimited (Legacy)</v>
          </cell>
          <cell r="G190" t="str">
            <v>Smartphone MDP Tethered</v>
          </cell>
          <cell r="H190" t="str">
            <v>Unlimited (Legacy)</v>
          </cell>
          <cell r="I190" t="str">
            <v>Stand Alone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 t="str">
            <v>Gross Adds</v>
          </cell>
          <cell r="O190">
            <v>2.9399999999999999E-2</v>
          </cell>
          <cell r="P190" t="str">
            <v>2yrs</v>
          </cell>
          <cell r="Q190">
            <v>1</v>
          </cell>
          <cell r="R190">
            <v>2.9399999999999999E-2</v>
          </cell>
          <cell r="S190">
            <v>2.9399999999999999E-2</v>
          </cell>
          <cell r="T190">
            <v>2.9399999999999999E-2</v>
          </cell>
          <cell r="U190">
            <v>0</v>
          </cell>
          <cell r="V190">
            <v>34.013605442176875</v>
          </cell>
          <cell r="W190" t="str">
            <v>Data Stand Alone CRU / Smartphone MDP Tethered</v>
          </cell>
          <cell r="X190">
            <v>0</v>
          </cell>
          <cell r="Y190" t="str">
            <v>N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6674696</v>
          </cell>
          <cell r="AE190">
            <v>6674706</v>
          </cell>
          <cell r="AF190">
            <v>6674716</v>
          </cell>
          <cell r="AG190">
            <v>6674727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20</v>
          </cell>
          <cell r="CG190">
            <v>0</v>
          </cell>
          <cell r="CH190">
            <v>7</v>
          </cell>
          <cell r="CI190">
            <v>27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3</v>
          </cell>
          <cell r="CR190">
            <v>0</v>
          </cell>
          <cell r="CS190">
            <v>0</v>
          </cell>
          <cell r="CT190">
            <v>3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</row>
        <row r="191">
          <cell r="A191" t="str">
            <v>Data Stand Alone CRU / Tablet / 250MB</v>
          </cell>
          <cell r="B191" t="b">
            <v>0</v>
          </cell>
          <cell r="C191" t="str">
            <v>Data Stand Alone CRU</v>
          </cell>
          <cell r="D191">
            <v>6675061</v>
          </cell>
          <cell r="E191">
            <v>0</v>
          </cell>
          <cell r="F191" t="str">
            <v>Data Stand Alone CRU / Tablet / 250MB</v>
          </cell>
          <cell r="G191" t="str">
            <v>Tablet</v>
          </cell>
          <cell r="H191" t="str">
            <v>250MB</v>
          </cell>
          <cell r="I191" t="str">
            <v>Stand Alone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 t="str">
            <v>Gross Adds</v>
          </cell>
          <cell r="O191">
            <v>2.1159458742372E-2</v>
          </cell>
          <cell r="P191" t="str">
            <v>2yrs</v>
          </cell>
          <cell r="Q191">
            <v>1</v>
          </cell>
          <cell r="R191">
            <v>2.1159458742372E-2</v>
          </cell>
          <cell r="S191">
            <v>2.1159458742372E-2</v>
          </cell>
          <cell r="T191">
            <v>2.1159458742372E-2</v>
          </cell>
          <cell r="U191">
            <v>1.0579729371186001E-3</v>
          </cell>
          <cell r="V191">
            <v>47.260188087774253</v>
          </cell>
          <cell r="W191" t="str">
            <v>Data Stand Alone CRU / Tablet</v>
          </cell>
          <cell r="X191">
            <v>0.05</v>
          </cell>
          <cell r="Y191" t="str">
            <v>N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6674750</v>
          </cell>
          <cell r="AE191">
            <v>6674751</v>
          </cell>
          <cell r="AF191">
            <v>6674752</v>
          </cell>
          <cell r="AG191">
            <v>6674753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20</v>
          </cell>
          <cell r="CG191">
            <v>0</v>
          </cell>
          <cell r="CH191">
            <v>7</v>
          </cell>
          <cell r="CI191">
            <v>27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0.15000000000000002</v>
          </cell>
          <cell r="CQ191">
            <v>3</v>
          </cell>
          <cell r="CR191">
            <v>0</v>
          </cell>
          <cell r="CS191">
            <v>0</v>
          </cell>
          <cell r="CT191">
            <v>3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</row>
        <row r="192">
          <cell r="A192" t="str">
            <v>Data Stand Alone CRU / Tablet / 2GB (ICB Only)</v>
          </cell>
          <cell r="B192" t="b">
            <v>0</v>
          </cell>
          <cell r="C192" t="str">
            <v>Data Stand Alone CRU</v>
          </cell>
          <cell r="D192">
            <v>6675062</v>
          </cell>
          <cell r="E192">
            <v>0</v>
          </cell>
          <cell r="F192" t="str">
            <v>Data Stand Alone CRU / Tablet / 2GB (ICB Only)</v>
          </cell>
          <cell r="G192" t="str">
            <v>Tablet</v>
          </cell>
          <cell r="H192" t="str">
            <v>2GB (ICB Only)</v>
          </cell>
          <cell r="I192" t="str">
            <v>Stand Alone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 t="str">
            <v>Gross Adds</v>
          </cell>
          <cell r="O192">
            <v>2.1159458742372E-2</v>
          </cell>
          <cell r="P192" t="str">
            <v>2yrs</v>
          </cell>
          <cell r="Q192">
            <v>1</v>
          </cell>
          <cell r="R192">
            <v>2.1159458742372E-2</v>
          </cell>
          <cell r="S192">
            <v>2.1159458742372E-2</v>
          </cell>
          <cell r="T192">
            <v>2.1159458742372E-2</v>
          </cell>
          <cell r="U192">
            <v>7.4058105598301992E-3</v>
          </cell>
          <cell r="V192">
            <v>47.260188087774253</v>
          </cell>
          <cell r="W192" t="str">
            <v>Data Stand Alone CRU / Tablet</v>
          </cell>
          <cell r="X192">
            <v>0.35</v>
          </cell>
          <cell r="Y192" t="str">
            <v>N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6674750</v>
          </cell>
          <cell r="AE192">
            <v>6674751</v>
          </cell>
          <cell r="AF192">
            <v>6674752</v>
          </cell>
          <cell r="AG192">
            <v>6674753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20</v>
          </cell>
          <cell r="CG192">
            <v>0</v>
          </cell>
          <cell r="CH192">
            <v>7</v>
          </cell>
          <cell r="CI192">
            <v>27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1.0499999999999998</v>
          </cell>
          <cell r="CQ192">
            <v>3</v>
          </cell>
          <cell r="CR192">
            <v>0</v>
          </cell>
          <cell r="CS192">
            <v>0</v>
          </cell>
          <cell r="CT192">
            <v>3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</row>
        <row r="193">
          <cell r="A193" t="str">
            <v>Data Stand Alone CRU / Tablet / 3GB</v>
          </cell>
          <cell r="B193" t="b">
            <v>0</v>
          </cell>
          <cell r="C193" t="str">
            <v>Data Stand Alone CRU</v>
          </cell>
          <cell r="D193">
            <v>6675063</v>
          </cell>
          <cell r="E193">
            <v>0</v>
          </cell>
          <cell r="F193" t="str">
            <v>Data Stand Alone CRU / Tablet / 3GB</v>
          </cell>
          <cell r="G193" t="str">
            <v>Tablet</v>
          </cell>
          <cell r="H193" t="str">
            <v>3GB</v>
          </cell>
          <cell r="I193" t="str">
            <v>Stand Alone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 t="str">
            <v>Gross Adds</v>
          </cell>
          <cell r="O193">
            <v>2.1159458742372E-2</v>
          </cell>
          <cell r="P193" t="str">
            <v>2yrs</v>
          </cell>
          <cell r="Q193">
            <v>1</v>
          </cell>
          <cell r="R193">
            <v>2.1159458742372E-2</v>
          </cell>
          <cell r="S193">
            <v>2.1159458742372E-2</v>
          </cell>
          <cell r="T193">
            <v>2.1159458742372E-2</v>
          </cell>
          <cell r="U193">
            <v>1.2695675245423199E-2</v>
          </cell>
          <cell r="V193">
            <v>47.260188087774253</v>
          </cell>
          <cell r="W193" t="str">
            <v>Data Stand Alone CRU / Tablet</v>
          </cell>
          <cell r="X193">
            <v>0.6</v>
          </cell>
          <cell r="Y193" t="str">
            <v>N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6674750</v>
          </cell>
          <cell r="AE193">
            <v>6674751</v>
          </cell>
          <cell r="AF193">
            <v>6674752</v>
          </cell>
          <cell r="AG193">
            <v>6674753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20</v>
          </cell>
          <cell r="CG193">
            <v>0</v>
          </cell>
          <cell r="CH193">
            <v>7</v>
          </cell>
          <cell r="CI193">
            <v>27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1.7999999999999998</v>
          </cell>
          <cell r="CQ193">
            <v>3</v>
          </cell>
          <cell r="CR193">
            <v>0</v>
          </cell>
          <cell r="CS193">
            <v>0</v>
          </cell>
          <cell r="CT193">
            <v>3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</row>
        <row r="194">
          <cell r="A194" t="str">
            <v>Data Stand Alone CRU / Tablet / 5GB (ICB Only)</v>
          </cell>
          <cell r="B194" t="b">
            <v>0</v>
          </cell>
          <cell r="C194" t="str">
            <v>Data Stand Alone CRU</v>
          </cell>
          <cell r="D194">
            <v>6675064</v>
          </cell>
          <cell r="E194">
            <v>0</v>
          </cell>
          <cell r="F194" t="str">
            <v>Data Stand Alone CRU / Tablet / 5GB (ICB Only)</v>
          </cell>
          <cell r="G194" t="str">
            <v>Tablet</v>
          </cell>
          <cell r="H194" t="str">
            <v>5GB (ICB Only)</v>
          </cell>
          <cell r="I194" t="str">
            <v>Stand Alone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 t="str">
            <v>Gross Adds</v>
          </cell>
          <cell r="O194">
            <v>2.1159458742372E-2</v>
          </cell>
          <cell r="P194" t="str">
            <v>2yrs</v>
          </cell>
          <cell r="Q194">
            <v>1</v>
          </cell>
          <cell r="R194">
            <v>2.1159458742372E-2</v>
          </cell>
          <cell r="S194">
            <v>2.1159458742372E-2</v>
          </cell>
          <cell r="T194">
            <v>2.1159458742372E-2</v>
          </cell>
          <cell r="U194">
            <v>0</v>
          </cell>
          <cell r="V194">
            <v>47.260188087774253</v>
          </cell>
          <cell r="W194" t="str">
            <v>Data Stand Alone CRU / Tablet</v>
          </cell>
          <cell r="X194">
            <v>0</v>
          </cell>
          <cell r="Y194" t="str">
            <v>N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6674750</v>
          </cell>
          <cell r="AE194">
            <v>6674751</v>
          </cell>
          <cell r="AF194">
            <v>6674752</v>
          </cell>
          <cell r="AG194">
            <v>6674753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20</v>
          </cell>
          <cell r="CG194">
            <v>0</v>
          </cell>
          <cell r="CH194">
            <v>7</v>
          </cell>
          <cell r="CI194">
            <v>27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3</v>
          </cell>
          <cell r="CR194">
            <v>0</v>
          </cell>
          <cell r="CS194">
            <v>0</v>
          </cell>
          <cell r="CT194">
            <v>3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</row>
        <row r="195">
          <cell r="A195" t="str">
            <v>Data Stand Alone CRU / Tablet Pooling / 5GB (ICB Only)</v>
          </cell>
          <cell r="B195" t="b">
            <v>0</v>
          </cell>
          <cell r="C195" t="str">
            <v>Data Stand Alone CRU</v>
          </cell>
          <cell r="D195">
            <v>6675060</v>
          </cell>
          <cell r="E195">
            <v>0</v>
          </cell>
          <cell r="F195" t="str">
            <v>Data Stand Alone CRU / Tablet Pooling / 5GB (ICB Only)</v>
          </cell>
          <cell r="G195" t="str">
            <v>Tablet Pooling</v>
          </cell>
          <cell r="H195" t="str">
            <v>5GB (ICB Only)</v>
          </cell>
          <cell r="I195" t="str">
            <v>Stand Alone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 t="str">
            <v>Gross Adds</v>
          </cell>
          <cell r="O195">
            <v>2.1159458742372E-2</v>
          </cell>
          <cell r="P195" t="str">
            <v>2yrs</v>
          </cell>
          <cell r="Q195">
            <v>1</v>
          </cell>
          <cell r="R195">
            <v>2.1159458742372E-2</v>
          </cell>
          <cell r="S195">
            <v>2.1159458742372E-2</v>
          </cell>
          <cell r="T195">
            <v>2.1159458742372E-2</v>
          </cell>
          <cell r="U195">
            <v>2.1159458742372E-2</v>
          </cell>
          <cell r="V195">
            <v>47.260188087774253</v>
          </cell>
          <cell r="W195" t="str">
            <v>Data Stand Alone CRU / Tablet Pooling</v>
          </cell>
          <cell r="X195">
            <v>1</v>
          </cell>
          <cell r="Y195" t="str">
            <v>N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6674754</v>
          </cell>
          <cell r="AE195">
            <v>6674755</v>
          </cell>
          <cell r="AF195">
            <v>6674756</v>
          </cell>
          <cell r="AG195">
            <v>6674757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20</v>
          </cell>
          <cell r="CG195">
            <v>0</v>
          </cell>
          <cell r="CH195">
            <v>7</v>
          </cell>
          <cell r="CI195">
            <v>27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3</v>
          </cell>
          <cell r="CQ195">
            <v>3</v>
          </cell>
          <cell r="CR195">
            <v>0</v>
          </cell>
          <cell r="CS195">
            <v>0</v>
          </cell>
          <cell r="CT195">
            <v>3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</row>
        <row r="196">
          <cell r="A196" t="str">
            <v>Data Stand Alone CRU / Tablet Personal (Legacy) / 250MB (Legacy)</v>
          </cell>
          <cell r="B196" t="b">
            <v>0</v>
          </cell>
          <cell r="C196" t="str">
            <v>Data Stand Alone CRU</v>
          </cell>
          <cell r="D196">
            <v>6675058</v>
          </cell>
          <cell r="E196">
            <v>0</v>
          </cell>
          <cell r="F196" t="str">
            <v>Data Stand Alone CRU / Tablet Personal (Legacy) / 250MB (Legacy)</v>
          </cell>
          <cell r="G196" t="str">
            <v>Tablet Personal (Legacy)</v>
          </cell>
          <cell r="H196" t="str">
            <v>250MB (Legacy)</v>
          </cell>
          <cell r="I196" t="str">
            <v>Stand Alone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 t="str">
            <v>Gross Adds</v>
          </cell>
          <cell r="O196">
            <v>2.1159458742372E-2</v>
          </cell>
          <cell r="P196" t="str">
            <v>2yrs</v>
          </cell>
          <cell r="Q196">
            <v>1</v>
          </cell>
          <cell r="R196">
            <v>2.1159458742372E-2</v>
          </cell>
          <cell r="S196">
            <v>2.1159458742372E-2</v>
          </cell>
          <cell r="T196">
            <v>2.1159458742372E-2</v>
          </cell>
          <cell r="U196">
            <v>5.2898646855929999E-3</v>
          </cell>
          <cell r="V196">
            <v>47.260188087774253</v>
          </cell>
          <cell r="W196" t="str">
            <v>Data Stand Alone CRU / Tablet Personal (Legacy)</v>
          </cell>
          <cell r="X196">
            <v>0.25</v>
          </cell>
          <cell r="Y196" t="str">
            <v>N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6674742</v>
          </cell>
          <cell r="AE196">
            <v>6674743</v>
          </cell>
          <cell r="AF196">
            <v>6674744</v>
          </cell>
          <cell r="AG196">
            <v>6674745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20</v>
          </cell>
          <cell r="CG196">
            <v>0</v>
          </cell>
          <cell r="CH196">
            <v>7</v>
          </cell>
          <cell r="CI196">
            <v>27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0.75</v>
          </cell>
          <cell r="CQ196">
            <v>3</v>
          </cell>
          <cell r="CR196">
            <v>0</v>
          </cell>
          <cell r="CS196">
            <v>0</v>
          </cell>
          <cell r="CT196">
            <v>3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</row>
        <row r="197">
          <cell r="A197" t="str">
            <v>Data Stand Alone CRU / Tablet Personal (Legacy) / 2GB (Legacy)</v>
          </cell>
          <cell r="B197" t="b">
            <v>0</v>
          </cell>
          <cell r="C197" t="str">
            <v>Data Stand Alone CRU</v>
          </cell>
          <cell r="D197">
            <v>6675059</v>
          </cell>
          <cell r="E197">
            <v>0</v>
          </cell>
          <cell r="F197" t="str">
            <v>Data Stand Alone CRU / Tablet Personal (Legacy) / 2GB (Legacy)</v>
          </cell>
          <cell r="G197" t="str">
            <v>Tablet Personal (Legacy)</v>
          </cell>
          <cell r="H197" t="str">
            <v>2GB (Legacy)</v>
          </cell>
          <cell r="I197" t="str">
            <v>Stand Alone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 t="str">
            <v>Gross Adds</v>
          </cell>
          <cell r="O197">
            <v>2.1159458742372E-2</v>
          </cell>
          <cell r="P197" t="str">
            <v>2yrs</v>
          </cell>
          <cell r="Q197">
            <v>1</v>
          </cell>
          <cell r="R197">
            <v>2.1159458742372E-2</v>
          </cell>
          <cell r="S197">
            <v>2.1159458742372E-2</v>
          </cell>
          <cell r="T197">
            <v>2.1159458742372E-2</v>
          </cell>
          <cell r="U197">
            <v>1.5869594056778999E-2</v>
          </cell>
          <cell r="V197">
            <v>47.260188087774253</v>
          </cell>
          <cell r="W197" t="str">
            <v>Data Stand Alone CRU / Tablet Personal (Legacy)</v>
          </cell>
          <cell r="X197">
            <v>0.75</v>
          </cell>
          <cell r="Y197" t="str">
            <v>N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6674742</v>
          </cell>
          <cell r="AE197">
            <v>6674743</v>
          </cell>
          <cell r="AF197">
            <v>6674744</v>
          </cell>
          <cell r="AG197">
            <v>6674745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20</v>
          </cell>
          <cell r="CG197">
            <v>0</v>
          </cell>
          <cell r="CH197">
            <v>7</v>
          </cell>
          <cell r="CI197">
            <v>27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2.25</v>
          </cell>
          <cell r="CQ197">
            <v>3</v>
          </cell>
          <cell r="CR197">
            <v>0</v>
          </cell>
          <cell r="CS197">
            <v>0</v>
          </cell>
          <cell r="CT197">
            <v>3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</row>
        <row r="198">
          <cell r="A198" t="str">
            <v>Data Stand Alone CRU / Tablet Enterprise (Legacy) / 2GB (Legacy)</v>
          </cell>
          <cell r="B198" t="b">
            <v>0</v>
          </cell>
          <cell r="C198" t="str">
            <v>Data Stand Alone CRU</v>
          </cell>
          <cell r="D198">
            <v>6675048</v>
          </cell>
          <cell r="E198">
            <v>0</v>
          </cell>
          <cell r="F198" t="str">
            <v>Data Stand Alone CRU / Tablet Enterprise (Legacy) / 2GB (Legacy)</v>
          </cell>
          <cell r="G198" t="str">
            <v>Tablet Enterprise (Legacy)</v>
          </cell>
          <cell r="H198" t="str">
            <v>2GB (Legacy)</v>
          </cell>
          <cell r="I198" t="str">
            <v>Stand Alone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 t="str">
            <v>Gross Adds</v>
          </cell>
          <cell r="O198">
            <v>2.1159458742372E-2</v>
          </cell>
          <cell r="P198" t="str">
            <v>2yrs</v>
          </cell>
          <cell r="Q198">
            <v>1</v>
          </cell>
          <cell r="R198">
            <v>2.1159458742372E-2</v>
          </cell>
          <cell r="S198">
            <v>2.1159458742372E-2</v>
          </cell>
          <cell r="T198">
            <v>2.1159458742372E-2</v>
          </cell>
          <cell r="U198">
            <v>2.1159458742372E-2</v>
          </cell>
          <cell r="V198">
            <v>47.260188087774253</v>
          </cell>
          <cell r="W198" t="str">
            <v>Data Stand Alone CRU / Tablet Enterprise (Legacy)</v>
          </cell>
          <cell r="X198">
            <v>1</v>
          </cell>
          <cell r="Y198" t="str">
            <v>N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6674730</v>
          </cell>
          <cell r="AE198">
            <v>6674731</v>
          </cell>
          <cell r="AF198">
            <v>6674732</v>
          </cell>
          <cell r="AG198">
            <v>6674733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20</v>
          </cell>
          <cell r="CG198">
            <v>0</v>
          </cell>
          <cell r="CH198">
            <v>7</v>
          </cell>
          <cell r="CI198">
            <v>27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3</v>
          </cell>
          <cell r="CQ198">
            <v>3</v>
          </cell>
          <cell r="CR198">
            <v>0</v>
          </cell>
          <cell r="CS198">
            <v>0</v>
          </cell>
          <cell r="CT198">
            <v>3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</row>
        <row r="199">
          <cell r="A199" t="str">
            <v>Data Stand Alone CRU / Tablet Enterprise (Legacy) / 5GB (with 2GB plan) (Legacy)</v>
          </cell>
          <cell r="B199" t="b">
            <v>0</v>
          </cell>
          <cell r="C199" t="str">
            <v>Data Stand Alone CRU</v>
          </cell>
          <cell r="D199">
            <v>6675050</v>
          </cell>
          <cell r="E199">
            <v>0</v>
          </cell>
          <cell r="F199" t="str">
            <v>Data Stand Alone CRU / Tablet Enterprise (Legacy) / 5GB (with 2GB plan) (Legacy)</v>
          </cell>
          <cell r="G199" t="str">
            <v>Tablet Enterprise (Legacy)</v>
          </cell>
          <cell r="H199" t="str">
            <v>5GB (with 2GB plan) (Legacy)</v>
          </cell>
          <cell r="I199" t="str">
            <v>Stand Alone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str">
            <v>Gross Adds</v>
          </cell>
          <cell r="O199">
            <v>2.1159458742372E-2</v>
          </cell>
          <cell r="P199" t="str">
            <v>2yrs</v>
          </cell>
          <cell r="Q199">
            <v>1</v>
          </cell>
          <cell r="R199">
            <v>2.1159458742372E-2</v>
          </cell>
          <cell r="S199">
            <v>2.1159458742372E-2</v>
          </cell>
          <cell r="T199">
            <v>2.1159458742372E-2</v>
          </cell>
          <cell r="U199">
            <v>0</v>
          </cell>
          <cell r="V199">
            <v>47.260188087774253</v>
          </cell>
          <cell r="W199" t="str">
            <v>Data Stand Alone CRU / Tablet Enterprise (Legacy)</v>
          </cell>
          <cell r="X199">
            <v>0</v>
          </cell>
          <cell r="Y199" t="str">
            <v>N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6674730</v>
          </cell>
          <cell r="AE199">
            <v>6674731</v>
          </cell>
          <cell r="AF199">
            <v>6674732</v>
          </cell>
          <cell r="AG199">
            <v>6674733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20</v>
          </cell>
          <cell r="CG199">
            <v>0</v>
          </cell>
          <cell r="CH199">
            <v>7</v>
          </cell>
          <cell r="CI199">
            <v>27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3</v>
          </cell>
          <cell r="CR199">
            <v>0</v>
          </cell>
          <cell r="CS199">
            <v>0</v>
          </cell>
          <cell r="CT199">
            <v>3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</row>
        <row r="200">
          <cell r="A200" t="str">
            <v>Data Stand Alone CRU / Tablet Enterprise (Legacy) / 5GB (no 2GB plan) (Legacy)</v>
          </cell>
          <cell r="B200" t="b">
            <v>0</v>
          </cell>
          <cell r="C200" t="str">
            <v>Data Stand Alone CRU</v>
          </cell>
          <cell r="D200">
            <v>6675049</v>
          </cell>
          <cell r="E200">
            <v>0</v>
          </cell>
          <cell r="F200" t="str">
            <v>Data Stand Alone CRU / Tablet Enterprise (Legacy) / 5GB (no 2GB plan) (Legacy)</v>
          </cell>
          <cell r="G200" t="str">
            <v>Tablet Enterprise (Legacy)</v>
          </cell>
          <cell r="H200" t="str">
            <v>5GB (no 2GB plan) (Legacy)</v>
          </cell>
          <cell r="I200" t="str">
            <v>Stand Alone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 t="str">
            <v>Gross Adds</v>
          </cell>
          <cell r="O200">
            <v>2.1159458742372E-2</v>
          </cell>
          <cell r="P200" t="str">
            <v>2yrs</v>
          </cell>
          <cell r="Q200">
            <v>1</v>
          </cell>
          <cell r="R200">
            <v>2.1159458742372E-2</v>
          </cell>
          <cell r="S200">
            <v>2.1159458742372E-2</v>
          </cell>
          <cell r="T200">
            <v>2.1159458742372E-2</v>
          </cell>
          <cell r="U200">
            <v>0</v>
          </cell>
          <cell r="V200">
            <v>47.260188087774253</v>
          </cell>
          <cell r="W200" t="str">
            <v>Data Stand Alone CRU / Tablet Enterprise (Legacy)</v>
          </cell>
          <cell r="X200">
            <v>0</v>
          </cell>
          <cell r="Y200" t="str">
            <v>N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6674730</v>
          </cell>
          <cell r="AE200">
            <v>6674731</v>
          </cell>
          <cell r="AF200">
            <v>6674732</v>
          </cell>
          <cell r="AG200">
            <v>6674733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20</v>
          </cell>
          <cell r="CG200">
            <v>0</v>
          </cell>
          <cell r="CH200">
            <v>7</v>
          </cell>
          <cell r="CI200">
            <v>27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3</v>
          </cell>
          <cell r="CR200">
            <v>0</v>
          </cell>
          <cell r="CS200">
            <v>0</v>
          </cell>
          <cell r="CT200">
            <v>3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</row>
        <row r="201">
          <cell r="A201" t="str">
            <v>Data Stand Alone CRU / Tablet Enterprise Pooled (Legacy) / 2GB (Legacy)</v>
          </cell>
          <cell r="B201" t="b">
            <v>0</v>
          </cell>
          <cell r="C201" t="str">
            <v>Data Stand Alone CRU</v>
          </cell>
          <cell r="D201">
            <v>6675055</v>
          </cell>
          <cell r="E201">
            <v>0</v>
          </cell>
          <cell r="F201" t="str">
            <v>Data Stand Alone CRU / Tablet Enterprise Pooled (Legacy) / 2GB (Legacy)</v>
          </cell>
          <cell r="G201" t="str">
            <v>Tablet Enterprise Pooled (Legacy)</v>
          </cell>
          <cell r="H201" t="str">
            <v>2GB (Legacy)</v>
          </cell>
          <cell r="I201" t="str">
            <v>Stand Alone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 t="str">
            <v>Gross Adds</v>
          </cell>
          <cell r="O201">
            <v>2.1159458742372E-2</v>
          </cell>
          <cell r="P201" t="str">
            <v>2yrs</v>
          </cell>
          <cell r="Q201">
            <v>1</v>
          </cell>
          <cell r="R201">
            <v>2.1159458742372E-2</v>
          </cell>
          <cell r="S201">
            <v>2.1159458742372E-2</v>
          </cell>
          <cell r="T201">
            <v>2.1159458742372E-2</v>
          </cell>
          <cell r="U201">
            <v>2.1159458742372E-2</v>
          </cell>
          <cell r="V201">
            <v>47.260188087774253</v>
          </cell>
          <cell r="W201" t="str">
            <v>Data Stand Alone CRU / Tablet Enterprise Pooled (Legacy)</v>
          </cell>
          <cell r="X201">
            <v>1</v>
          </cell>
          <cell r="Y201" t="str">
            <v>N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6674734</v>
          </cell>
          <cell r="AE201">
            <v>6674735</v>
          </cell>
          <cell r="AF201">
            <v>6674736</v>
          </cell>
          <cell r="AG201">
            <v>6674737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20</v>
          </cell>
          <cell r="CG201">
            <v>0</v>
          </cell>
          <cell r="CH201">
            <v>7</v>
          </cell>
          <cell r="CI201">
            <v>27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3</v>
          </cell>
          <cell r="CQ201">
            <v>3</v>
          </cell>
          <cell r="CR201">
            <v>0</v>
          </cell>
          <cell r="CS201">
            <v>0</v>
          </cell>
          <cell r="CT201">
            <v>3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</row>
        <row r="202">
          <cell r="A202" t="str">
            <v>Data Stand Alone CRU / Tablet Enterprise Pooled (Legacy) / 5GB (with 2GB plan) (Legacy)</v>
          </cell>
          <cell r="B202" t="b">
            <v>0</v>
          </cell>
          <cell r="C202" t="str">
            <v>Data Stand Alone CRU</v>
          </cell>
          <cell r="D202">
            <v>6675057</v>
          </cell>
          <cell r="E202">
            <v>0</v>
          </cell>
          <cell r="F202" t="str">
            <v>Data Stand Alone CRU / Tablet Enterprise Pooled (Legacy) / 5GB (with 2GB plan) (Legacy)</v>
          </cell>
          <cell r="G202" t="str">
            <v>Tablet Enterprise Pooled (Legacy)</v>
          </cell>
          <cell r="H202" t="str">
            <v>5GB (with 2GB plan) (Legacy)</v>
          </cell>
          <cell r="I202" t="str">
            <v>Stand Alone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 t="str">
            <v>Gross Adds</v>
          </cell>
          <cell r="O202">
            <v>2.1159458742372E-2</v>
          </cell>
          <cell r="P202" t="str">
            <v>2yrs</v>
          </cell>
          <cell r="Q202">
            <v>1</v>
          </cell>
          <cell r="R202">
            <v>2.1159458742372E-2</v>
          </cell>
          <cell r="S202">
            <v>2.1159458742372E-2</v>
          </cell>
          <cell r="T202">
            <v>2.1159458742372E-2</v>
          </cell>
          <cell r="U202">
            <v>0</v>
          </cell>
          <cell r="V202">
            <v>47.260188087774253</v>
          </cell>
          <cell r="W202" t="str">
            <v>Data Stand Alone CRU / Tablet Enterprise Pooled (Legacy)</v>
          </cell>
          <cell r="X202">
            <v>0</v>
          </cell>
          <cell r="Y202" t="str">
            <v>N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6674734</v>
          </cell>
          <cell r="AE202">
            <v>6674735</v>
          </cell>
          <cell r="AF202">
            <v>6674736</v>
          </cell>
          <cell r="AG202">
            <v>6674737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20</v>
          </cell>
          <cell r="CG202">
            <v>0</v>
          </cell>
          <cell r="CH202">
            <v>7</v>
          </cell>
          <cell r="CI202">
            <v>27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3</v>
          </cell>
          <cell r="CR202">
            <v>0</v>
          </cell>
          <cell r="CS202">
            <v>0</v>
          </cell>
          <cell r="CT202">
            <v>3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</row>
        <row r="203">
          <cell r="A203" t="str">
            <v>Data Stand Alone CRU / Tablet Enterprise Pooled (Legacy) / 5GB (no 2GB plan) (Legacy)</v>
          </cell>
          <cell r="B203" t="b">
            <v>0</v>
          </cell>
          <cell r="C203" t="str">
            <v>Data Stand Alone CRU</v>
          </cell>
          <cell r="D203">
            <v>6675056</v>
          </cell>
          <cell r="E203">
            <v>0</v>
          </cell>
          <cell r="F203" t="str">
            <v>Data Stand Alone CRU / Tablet Enterprise Pooled (Legacy) / 5GB (no 2GB plan) (Legacy)</v>
          </cell>
          <cell r="G203" t="str">
            <v>Tablet Enterprise Pooled (Legacy)</v>
          </cell>
          <cell r="H203" t="str">
            <v>5GB (no 2GB plan) (Legacy)</v>
          </cell>
          <cell r="I203" t="str">
            <v>Stand Alone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str">
            <v>Gross Adds</v>
          </cell>
          <cell r="O203">
            <v>2.1159458742372E-2</v>
          </cell>
          <cell r="P203" t="str">
            <v>2yrs</v>
          </cell>
          <cell r="Q203">
            <v>1</v>
          </cell>
          <cell r="R203">
            <v>2.1159458742372E-2</v>
          </cell>
          <cell r="S203">
            <v>2.1159458742372E-2</v>
          </cell>
          <cell r="T203">
            <v>2.1159458742372E-2</v>
          </cell>
          <cell r="U203">
            <v>0</v>
          </cell>
          <cell r="V203">
            <v>47.260188087774253</v>
          </cell>
          <cell r="W203" t="str">
            <v>Data Stand Alone CRU / Tablet Enterprise Pooled (Legacy)</v>
          </cell>
          <cell r="X203">
            <v>0</v>
          </cell>
          <cell r="Y203" t="str">
            <v>N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6674734</v>
          </cell>
          <cell r="AE203">
            <v>6674735</v>
          </cell>
          <cell r="AF203">
            <v>6674736</v>
          </cell>
          <cell r="AG203">
            <v>6674737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20</v>
          </cell>
          <cell r="CG203">
            <v>0</v>
          </cell>
          <cell r="CH203">
            <v>7</v>
          </cell>
          <cell r="CI203">
            <v>27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3</v>
          </cell>
          <cell r="CR203">
            <v>0</v>
          </cell>
          <cell r="CS203">
            <v>0</v>
          </cell>
          <cell r="CT203">
            <v>3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</row>
        <row r="204">
          <cell r="A204" t="str">
            <v>Data Stand Alone CRU / Tablet Enterprise International (Legacy) / 2GB/100MB (Legacy)</v>
          </cell>
          <cell r="B204" t="b">
            <v>0</v>
          </cell>
          <cell r="C204" t="str">
            <v>Data Stand Alone CRU</v>
          </cell>
          <cell r="D204">
            <v>6675051</v>
          </cell>
          <cell r="E204">
            <v>0</v>
          </cell>
          <cell r="F204" t="str">
            <v>Data Stand Alone CRU / Tablet Enterprise International (Legacy) / 2GB/100MB (Legacy)</v>
          </cell>
          <cell r="G204" t="str">
            <v>Tablet Enterprise International (Legacy)</v>
          </cell>
          <cell r="H204" t="str">
            <v>2GB/100MB (Legacy)</v>
          </cell>
          <cell r="I204" t="str">
            <v>Stand Alone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 t="str">
            <v>Gross Adds</v>
          </cell>
          <cell r="O204">
            <v>2.1159458742372E-2</v>
          </cell>
          <cell r="P204" t="str">
            <v>2yrs</v>
          </cell>
          <cell r="Q204">
            <v>1</v>
          </cell>
          <cell r="R204">
            <v>2.1159458742372E-2</v>
          </cell>
          <cell r="S204">
            <v>2.1159458742372E-2</v>
          </cell>
          <cell r="T204">
            <v>2.1159458742372E-2</v>
          </cell>
          <cell r="U204">
            <v>2.1159458742372E-2</v>
          </cell>
          <cell r="V204">
            <v>47.260188087774253</v>
          </cell>
          <cell r="W204" t="str">
            <v>Data Stand Alone CRU / Tablet Enterprise International (Legacy)</v>
          </cell>
          <cell r="X204">
            <v>1</v>
          </cell>
          <cell r="Y204" t="str">
            <v>N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6674746</v>
          </cell>
          <cell r="AE204">
            <v>6674747</v>
          </cell>
          <cell r="AF204">
            <v>6674748</v>
          </cell>
          <cell r="AG204">
            <v>6674749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20</v>
          </cell>
          <cell r="CG204">
            <v>0</v>
          </cell>
          <cell r="CH204">
            <v>7</v>
          </cell>
          <cell r="CI204">
            <v>27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3</v>
          </cell>
          <cell r="CQ204">
            <v>3</v>
          </cell>
          <cell r="CR204">
            <v>0</v>
          </cell>
          <cell r="CS204">
            <v>0</v>
          </cell>
          <cell r="CT204">
            <v>3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</row>
        <row r="205">
          <cell r="A205" t="str">
            <v>Data Stand Alone CRU / Tablet Enterprise International (Legacy) / 2GB/200MB (ICB Only) (Legacy)</v>
          </cell>
          <cell r="B205" t="b">
            <v>0</v>
          </cell>
          <cell r="C205" t="str">
            <v>Data Stand Alone CRU</v>
          </cell>
          <cell r="D205">
            <v>6675052</v>
          </cell>
          <cell r="E205">
            <v>0</v>
          </cell>
          <cell r="F205" t="str">
            <v>Data Stand Alone CRU / Tablet Enterprise International (Legacy) / 2GB/200MB (ICB Only) (Legacy)</v>
          </cell>
          <cell r="G205" t="str">
            <v>Tablet Enterprise International (Legacy)</v>
          </cell>
          <cell r="H205" t="str">
            <v>2GB/200MB (ICB Only) (Legacy)</v>
          </cell>
          <cell r="I205" t="str">
            <v>Stand Alone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 t="str">
            <v>Gross Adds</v>
          </cell>
          <cell r="O205">
            <v>2.1159458742372E-2</v>
          </cell>
          <cell r="P205" t="str">
            <v>2yrs</v>
          </cell>
          <cell r="Q205">
            <v>1</v>
          </cell>
          <cell r="R205">
            <v>2.1159458742372E-2</v>
          </cell>
          <cell r="S205">
            <v>2.1159458742372E-2</v>
          </cell>
          <cell r="T205">
            <v>2.1159458742372E-2</v>
          </cell>
          <cell r="U205">
            <v>0</v>
          </cell>
          <cell r="V205">
            <v>47.260188087774253</v>
          </cell>
          <cell r="W205" t="str">
            <v>Data Stand Alone CRU / Tablet Enterprise International (Legacy)</v>
          </cell>
          <cell r="X205">
            <v>0</v>
          </cell>
          <cell r="Y205" t="str">
            <v>N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6674746</v>
          </cell>
          <cell r="AE205">
            <v>6674747</v>
          </cell>
          <cell r="AF205">
            <v>6674748</v>
          </cell>
          <cell r="AG205">
            <v>6674749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20</v>
          </cell>
          <cell r="CG205">
            <v>0</v>
          </cell>
          <cell r="CH205">
            <v>7</v>
          </cell>
          <cell r="CI205">
            <v>27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3</v>
          </cell>
          <cell r="CR205">
            <v>0</v>
          </cell>
          <cell r="CS205">
            <v>0</v>
          </cell>
          <cell r="CT205">
            <v>3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</row>
        <row r="206">
          <cell r="A206" t="str">
            <v>Data Stand Alone CRU / Tablet Enterprise International (Legacy) / 5GB/100MB (ICB Only) (Legacy)</v>
          </cell>
          <cell r="B206" t="b">
            <v>0</v>
          </cell>
          <cell r="C206" t="str">
            <v>Data Stand Alone CRU</v>
          </cell>
          <cell r="D206">
            <v>6675053</v>
          </cell>
          <cell r="E206">
            <v>0</v>
          </cell>
          <cell r="F206" t="str">
            <v>Data Stand Alone CRU / Tablet Enterprise International (Legacy) / 5GB/100MB (ICB Only) (Legacy)</v>
          </cell>
          <cell r="G206" t="str">
            <v>Tablet Enterprise International (Legacy)</v>
          </cell>
          <cell r="H206" t="str">
            <v>5GB/100MB (ICB Only) (Legacy)</v>
          </cell>
          <cell r="I206" t="str">
            <v>Stand Alone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str">
            <v>Gross Adds</v>
          </cell>
          <cell r="O206">
            <v>2.1159458742372E-2</v>
          </cell>
          <cell r="P206" t="str">
            <v>2yrs</v>
          </cell>
          <cell r="Q206">
            <v>1</v>
          </cell>
          <cell r="R206">
            <v>2.1159458742372E-2</v>
          </cell>
          <cell r="S206">
            <v>2.1159458742372E-2</v>
          </cell>
          <cell r="T206">
            <v>2.1159458742372E-2</v>
          </cell>
          <cell r="U206">
            <v>0</v>
          </cell>
          <cell r="V206">
            <v>47.260188087774253</v>
          </cell>
          <cell r="W206" t="str">
            <v>Data Stand Alone CRU / Tablet Enterprise International (Legacy)</v>
          </cell>
          <cell r="X206">
            <v>0</v>
          </cell>
          <cell r="Y206" t="str">
            <v>N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6674746</v>
          </cell>
          <cell r="AE206">
            <v>6674747</v>
          </cell>
          <cell r="AF206">
            <v>6674748</v>
          </cell>
          <cell r="AG206">
            <v>6674749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20</v>
          </cell>
          <cell r="CG206">
            <v>0</v>
          </cell>
          <cell r="CH206">
            <v>7</v>
          </cell>
          <cell r="CI206">
            <v>27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3</v>
          </cell>
          <cell r="CR206">
            <v>0</v>
          </cell>
          <cell r="CS206">
            <v>0</v>
          </cell>
          <cell r="CT206">
            <v>3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</row>
        <row r="207">
          <cell r="A207" t="str">
            <v>Data Stand Alone CRU / Tablet Enterprise International (Legacy) / 5GB/200MB (ICB Only) (Legacy)</v>
          </cell>
          <cell r="B207" t="b">
            <v>0</v>
          </cell>
          <cell r="C207" t="str">
            <v>Data Stand Alone CRU</v>
          </cell>
          <cell r="D207">
            <v>6675054</v>
          </cell>
          <cell r="E207">
            <v>0</v>
          </cell>
          <cell r="F207" t="str">
            <v>Data Stand Alone CRU / Tablet Enterprise International (Legacy) / 5GB/200MB (ICB Only) (Legacy)</v>
          </cell>
          <cell r="G207" t="str">
            <v>Tablet Enterprise International (Legacy)</v>
          </cell>
          <cell r="H207" t="str">
            <v>5GB/200MB (ICB Only) (Legacy)</v>
          </cell>
          <cell r="I207" t="str">
            <v>Stand Alone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 t="str">
            <v>Gross Adds</v>
          </cell>
          <cell r="O207">
            <v>2.1159458742372E-2</v>
          </cell>
          <cell r="P207" t="str">
            <v>2yrs</v>
          </cell>
          <cell r="Q207">
            <v>1</v>
          </cell>
          <cell r="R207">
            <v>2.1159458742372E-2</v>
          </cell>
          <cell r="S207">
            <v>2.1159458742372E-2</v>
          </cell>
          <cell r="T207">
            <v>2.1159458742372E-2</v>
          </cell>
          <cell r="U207">
            <v>0</v>
          </cell>
          <cell r="V207">
            <v>47.260188087774253</v>
          </cell>
          <cell r="W207" t="str">
            <v>Data Stand Alone CRU / Tablet Enterprise International (Legacy)</v>
          </cell>
          <cell r="X207">
            <v>0</v>
          </cell>
          <cell r="Y207" t="str">
            <v>N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6674746</v>
          </cell>
          <cell r="AE207">
            <v>6674747</v>
          </cell>
          <cell r="AF207">
            <v>6674748</v>
          </cell>
          <cell r="AG207">
            <v>6674749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20</v>
          </cell>
          <cell r="CG207">
            <v>0</v>
          </cell>
          <cell r="CH207">
            <v>7</v>
          </cell>
          <cell r="CI207">
            <v>27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3</v>
          </cell>
          <cell r="CR207">
            <v>0</v>
          </cell>
          <cell r="CS207">
            <v>0</v>
          </cell>
          <cell r="CT207">
            <v>3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</row>
        <row r="208">
          <cell r="A208" t="str">
            <v>Data Stand Alone CRU / iPad Tablet / 250MB</v>
          </cell>
          <cell r="B208" t="b">
            <v>0</v>
          </cell>
          <cell r="C208" t="str">
            <v>Data Stand Alone CRU</v>
          </cell>
          <cell r="D208">
            <v>6674989</v>
          </cell>
          <cell r="E208">
            <v>0</v>
          </cell>
          <cell r="F208" t="str">
            <v>Data Stand Alone CRU / iPad Tablet / 250MB</v>
          </cell>
          <cell r="G208" t="str">
            <v>iPad Tablet</v>
          </cell>
          <cell r="H208" t="str">
            <v>250MB</v>
          </cell>
          <cell r="I208" t="str">
            <v>Stand Alone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 t="str">
            <v>Gross Adds</v>
          </cell>
          <cell r="O208">
            <v>8.6828147449775992E-3</v>
          </cell>
          <cell r="P208" t="str">
            <v>2yrs</v>
          </cell>
          <cell r="Q208">
            <v>1</v>
          </cell>
          <cell r="R208">
            <v>8.6828147449775992E-3</v>
          </cell>
          <cell r="S208">
            <v>8.6828147449775992E-3</v>
          </cell>
          <cell r="T208">
            <v>8.6828147449775992E-3</v>
          </cell>
          <cell r="U208">
            <v>4.3414073724887996E-4</v>
          </cell>
          <cell r="V208">
            <v>115.17002600780236</v>
          </cell>
          <cell r="W208" t="str">
            <v>Data Stand Alone CRU / iPad Tablet</v>
          </cell>
          <cell r="X208">
            <v>0.05</v>
          </cell>
          <cell r="Y208" t="str">
            <v>N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6674614</v>
          </cell>
          <cell r="AE208">
            <v>6674615</v>
          </cell>
          <cell r="AF208">
            <v>6674616</v>
          </cell>
          <cell r="AG208">
            <v>6674617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20</v>
          </cell>
          <cell r="CG208">
            <v>0</v>
          </cell>
          <cell r="CH208">
            <v>7</v>
          </cell>
          <cell r="CI208">
            <v>27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0.15000000000000002</v>
          </cell>
          <cell r="CQ208">
            <v>3</v>
          </cell>
          <cell r="CR208">
            <v>0</v>
          </cell>
          <cell r="CS208">
            <v>0</v>
          </cell>
          <cell r="CT208">
            <v>3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</row>
        <row r="209">
          <cell r="A209" t="str">
            <v>Data Stand Alone CRU / iPad Tablet / 2GB (ICB Only)</v>
          </cell>
          <cell r="B209" t="b">
            <v>0</v>
          </cell>
          <cell r="C209" t="str">
            <v>Data Stand Alone CRU</v>
          </cell>
          <cell r="D209">
            <v>6674990</v>
          </cell>
          <cell r="E209">
            <v>0</v>
          </cell>
          <cell r="F209" t="str">
            <v>Data Stand Alone CRU / iPad Tablet / 2GB (ICB Only)</v>
          </cell>
          <cell r="G209" t="str">
            <v>iPad Tablet</v>
          </cell>
          <cell r="H209" t="str">
            <v>2GB (ICB Only)</v>
          </cell>
          <cell r="I209" t="str">
            <v>Stand Alone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 t="str">
            <v>Gross Adds</v>
          </cell>
          <cell r="O209">
            <v>8.6828147449775992E-3</v>
          </cell>
          <cell r="P209" t="str">
            <v>2yrs</v>
          </cell>
          <cell r="Q209">
            <v>1</v>
          </cell>
          <cell r="R209">
            <v>8.6828147449775992E-3</v>
          </cell>
          <cell r="S209">
            <v>8.6828147449775992E-3</v>
          </cell>
          <cell r="T209">
            <v>8.6828147449775992E-3</v>
          </cell>
          <cell r="U209">
            <v>3.0389851607421597E-3</v>
          </cell>
          <cell r="V209">
            <v>115.17002600780236</v>
          </cell>
          <cell r="W209" t="str">
            <v>Data Stand Alone CRU / iPad Tablet</v>
          </cell>
          <cell r="X209">
            <v>0.35</v>
          </cell>
          <cell r="Y209" t="str">
            <v>N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6674614</v>
          </cell>
          <cell r="AE209">
            <v>6674615</v>
          </cell>
          <cell r="AF209">
            <v>6674616</v>
          </cell>
          <cell r="AG209">
            <v>6674617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20</v>
          </cell>
          <cell r="CG209">
            <v>0</v>
          </cell>
          <cell r="CH209">
            <v>7</v>
          </cell>
          <cell r="CI209">
            <v>27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1.0499999999999998</v>
          </cell>
          <cell r="CQ209">
            <v>3</v>
          </cell>
          <cell r="CR209">
            <v>0</v>
          </cell>
          <cell r="CS209">
            <v>0</v>
          </cell>
          <cell r="CT209">
            <v>3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</row>
        <row r="210">
          <cell r="A210" t="str">
            <v>Data Stand Alone CRU / iPad Tablet / 3GB</v>
          </cell>
          <cell r="B210" t="b">
            <v>0</v>
          </cell>
          <cell r="C210" t="str">
            <v>Data Stand Alone CRU</v>
          </cell>
          <cell r="D210">
            <v>7541357</v>
          </cell>
          <cell r="E210">
            <v>0</v>
          </cell>
          <cell r="F210" t="str">
            <v>Data Stand Alone CRU / iPad Tablet / 3GB</v>
          </cell>
          <cell r="G210" t="str">
            <v>iPad Tablet</v>
          </cell>
          <cell r="H210" t="str">
            <v>3GB</v>
          </cell>
          <cell r="I210" t="str">
            <v>Stand Alone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 t="str">
            <v>Gross Adds</v>
          </cell>
          <cell r="O210">
            <v>8.6828147449775992E-3</v>
          </cell>
          <cell r="P210" t="str">
            <v>2yrs</v>
          </cell>
          <cell r="Q210">
            <v>1</v>
          </cell>
          <cell r="R210">
            <v>8.6828147449775992E-3</v>
          </cell>
          <cell r="S210">
            <v>8.6828147449775992E-3</v>
          </cell>
          <cell r="T210">
            <v>8.6828147449775992E-3</v>
          </cell>
          <cell r="U210">
            <v>5.2096888469865595E-3</v>
          </cell>
          <cell r="V210">
            <v>115.17002600780236</v>
          </cell>
          <cell r="W210" t="str">
            <v>Data Stand Alone CRU / iPad Tablet</v>
          </cell>
          <cell r="X210">
            <v>0.6</v>
          </cell>
          <cell r="Y210" t="str">
            <v>N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6674614</v>
          </cell>
          <cell r="AE210">
            <v>6674615</v>
          </cell>
          <cell r="AF210">
            <v>6674616</v>
          </cell>
          <cell r="AG210">
            <v>6674617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20</v>
          </cell>
          <cell r="CG210">
            <v>0</v>
          </cell>
          <cell r="CH210">
            <v>7</v>
          </cell>
          <cell r="CI210">
            <v>27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1.7999999999999998</v>
          </cell>
          <cell r="CQ210">
            <v>3</v>
          </cell>
          <cell r="CR210">
            <v>0</v>
          </cell>
          <cell r="CS210">
            <v>0</v>
          </cell>
          <cell r="CT210">
            <v>3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</row>
        <row r="211">
          <cell r="A211" t="str">
            <v>Data Stand Alone CRU / iPad Tablet / 3GB (ICB Only)</v>
          </cell>
          <cell r="B211" t="b">
            <v>0</v>
          </cell>
          <cell r="C211" t="str">
            <v>Data Stand Alone CRU</v>
          </cell>
          <cell r="D211">
            <v>6674991</v>
          </cell>
          <cell r="E211">
            <v>0</v>
          </cell>
          <cell r="F211" t="str">
            <v>Data Stand Alone CRU / iPad Tablet / 3GB</v>
          </cell>
          <cell r="G211" t="str">
            <v>iPad Tablet</v>
          </cell>
          <cell r="H211" t="str">
            <v>3GB (ICB Only)</v>
          </cell>
          <cell r="I211" t="str">
            <v>Stand Alone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 t="str">
            <v>Gross Adds</v>
          </cell>
          <cell r="O211">
            <v>8.6828147449775992E-3</v>
          </cell>
          <cell r="P211" t="str">
            <v>2yrs</v>
          </cell>
          <cell r="Q211">
            <v>1</v>
          </cell>
          <cell r="R211">
            <v>8.6828147449775992E-3</v>
          </cell>
          <cell r="S211">
            <v>8.6828147449775992E-3</v>
          </cell>
          <cell r="T211">
            <v>8.6828147449775992E-3</v>
          </cell>
          <cell r="U211">
            <v>0</v>
          </cell>
          <cell r="V211">
            <v>115.17002600780236</v>
          </cell>
          <cell r="W211" t="str">
            <v>Data Stand Alone CRU / iPad Tablet</v>
          </cell>
          <cell r="X211">
            <v>0</v>
          </cell>
          <cell r="Y211" t="str">
            <v>N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6674614</v>
          </cell>
          <cell r="AE211">
            <v>6674615</v>
          </cell>
          <cell r="AF211">
            <v>6674616</v>
          </cell>
          <cell r="AG211">
            <v>6674617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20</v>
          </cell>
          <cell r="CG211">
            <v>0</v>
          </cell>
          <cell r="CH211">
            <v>7</v>
          </cell>
          <cell r="CI211">
            <v>27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3</v>
          </cell>
          <cell r="CR211">
            <v>0</v>
          </cell>
          <cell r="CS211">
            <v>0</v>
          </cell>
          <cell r="CT211">
            <v>3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</row>
        <row r="212">
          <cell r="A212" t="str">
            <v>Data Stand Alone CRU / iPad Tablet / 5GB (ICB Only)</v>
          </cell>
          <cell r="B212" t="b">
            <v>0</v>
          </cell>
          <cell r="C212" t="str">
            <v>Data Stand Alone CRU</v>
          </cell>
          <cell r="D212">
            <v>6674992</v>
          </cell>
          <cell r="E212">
            <v>0</v>
          </cell>
          <cell r="F212" t="str">
            <v>Data Stand Alone CRU / iPad Tablet / 5GB (ICB Only)</v>
          </cell>
          <cell r="G212" t="str">
            <v>iPad Tablet</v>
          </cell>
          <cell r="H212" t="str">
            <v>5GB (ICB Only)</v>
          </cell>
          <cell r="I212" t="str">
            <v>Stand Alone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 t="str">
            <v>Gross Adds</v>
          </cell>
          <cell r="O212">
            <v>8.6828147449775992E-3</v>
          </cell>
          <cell r="P212" t="str">
            <v>2yrs</v>
          </cell>
          <cell r="Q212">
            <v>1</v>
          </cell>
          <cell r="R212">
            <v>8.6828147449775992E-3</v>
          </cell>
          <cell r="S212">
            <v>8.6828147449775992E-3</v>
          </cell>
          <cell r="T212">
            <v>8.6828147449775992E-3</v>
          </cell>
          <cell r="U212">
            <v>0</v>
          </cell>
          <cell r="V212">
            <v>115.17002600780236</v>
          </cell>
          <cell r="W212" t="str">
            <v>Data Stand Alone CRU / iPad Tablet</v>
          </cell>
          <cell r="X212">
            <v>0</v>
          </cell>
          <cell r="Y212" t="str">
            <v>N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6674614</v>
          </cell>
          <cell r="AE212">
            <v>6674615</v>
          </cell>
          <cell r="AF212">
            <v>6674616</v>
          </cell>
          <cell r="AG212">
            <v>6674617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20</v>
          </cell>
          <cell r="CG212">
            <v>0</v>
          </cell>
          <cell r="CH212">
            <v>7</v>
          </cell>
          <cell r="CI212">
            <v>27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3</v>
          </cell>
          <cell r="CR212">
            <v>0</v>
          </cell>
          <cell r="CS212">
            <v>0</v>
          </cell>
          <cell r="CT212">
            <v>3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</row>
        <row r="213">
          <cell r="A213" t="str">
            <v>Data Stand Alone CRU / iPad Tablet Pooling / 5GB (ICB Only)</v>
          </cell>
          <cell r="B213" t="b">
            <v>0</v>
          </cell>
          <cell r="C213" t="str">
            <v>Data Stand Alone CRU</v>
          </cell>
          <cell r="D213">
            <v>6674988</v>
          </cell>
          <cell r="E213">
            <v>0</v>
          </cell>
          <cell r="F213" t="str">
            <v>Data Stand Alone CRU / iPad Tablet Pooling / 5GB (ICB Only)</v>
          </cell>
          <cell r="G213" t="str">
            <v>iPad Tablet Pooling</v>
          </cell>
          <cell r="H213" t="str">
            <v>5GB (ICB Only)</v>
          </cell>
          <cell r="I213" t="str">
            <v>Stand Alone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 t="str">
            <v>Gross Adds</v>
          </cell>
          <cell r="O213">
            <v>8.6828147449775992E-3</v>
          </cell>
          <cell r="P213" t="str">
            <v>2yrs</v>
          </cell>
          <cell r="Q213">
            <v>1</v>
          </cell>
          <cell r="R213">
            <v>8.6828147449775992E-3</v>
          </cell>
          <cell r="S213">
            <v>8.6828147449775992E-3</v>
          </cell>
          <cell r="T213">
            <v>8.6828147449775992E-3</v>
          </cell>
          <cell r="U213">
            <v>8.6828147449775992E-3</v>
          </cell>
          <cell r="V213">
            <v>115.17002600780236</v>
          </cell>
          <cell r="W213" t="str">
            <v>Data Stand Alone CRU / iPad Tablet Pooling</v>
          </cell>
          <cell r="X213">
            <v>1</v>
          </cell>
          <cell r="Y213" t="str">
            <v>N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6674610</v>
          </cell>
          <cell r="AE213">
            <v>6674611</v>
          </cell>
          <cell r="AF213">
            <v>6674612</v>
          </cell>
          <cell r="AG213">
            <v>6674613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20</v>
          </cell>
          <cell r="CG213">
            <v>0</v>
          </cell>
          <cell r="CH213">
            <v>7</v>
          </cell>
          <cell r="CI213">
            <v>27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3</v>
          </cell>
          <cell r="CQ213">
            <v>3</v>
          </cell>
          <cell r="CR213">
            <v>0</v>
          </cell>
          <cell r="CS213">
            <v>0</v>
          </cell>
          <cell r="CT213">
            <v>3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</row>
        <row r="214">
          <cell r="A214" t="str">
            <v>Data Stand Alone CRU / iPad Tablet Personal (Legacy) / 250MB (Legacy)</v>
          </cell>
          <cell r="B214" t="b">
            <v>0</v>
          </cell>
          <cell r="C214" t="str">
            <v>Data Stand Alone CRU</v>
          </cell>
          <cell r="D214">
            <v>6674986</v>
          </cell>
          <cell r="E214">
            <v>0</v>
          </cell>
          <cell r="F214" t="str">
            <v>Data Stand Alone CRU / iPad Tablet Personal (Legacy) / 250MB (Legacy)</v>
          </cell>
          <cell r="G214" t="str">
            <v>iPad Tablet Personal (Legacy)</v>
          </cell>
          <cell r="H214" t="str">
            <v>250MB (Legacy)</v>
          </cell>
          <cell r="I214" t="str">
            <v>Stand Alone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 t="str">
            <v>Gross Adds</v>
          </cell>
          <cell r="O214">
            <v>8.6828147449775992E-3</v>
          </cell>
          <cell r="P214" t="str">
            <v>2yrs</v>
          </cell>
          <cell r="Q214">
            <v>1</v>
          </cell>
          <cell r="R214">
            <v>8.6828147449775992E-3</v>
          </cell>
          <cell r="S214">
            <v>8.6828147449775992E-3</v>
          </cell>
          <cell r="T214">
            <v>8.6828147449775992E-3</v>
          </cell>
          <cell r="U214">
            <v>2.1707036862443998E-3</v>
          </cell>
          <cell r="V214">
            <v>115.17002600780236</v>
          </cell>
          <cell r="W214" t="str">
            <v>Data Stand Alone CRU / iPad Tablet Personal (Legacy)</v>
          </cell>
          <cell r="X214">
            <v>0.25</v>
          </cell>
          <cell r="Y214" t="str">
            <v>N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6674606</v>
          </cell>
          <cell r="AE214">
            <v>6674607</v>
          </cell>
          <cell r="AF214">
            <v>6674608</v>
          </cell>
          <cell r="AG214">
            <v>6674609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20</v>
          </cell>
          <cell r="CG214">
            <v>0</v>
          </cell>
          <cell r="CH214">
            <v>7</v>
          </cell>
          <cell r="CI214">
            <v>27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0.75</v>
          </cell>
          <cell r="CQ214">
            <v>3</v>
          </cell>
          <cell r="CR214">
            <v>0</v>
          </cell>
          <cell r="CS214">
            <v>0</v>
          </cell>
          <cell r="CT214">
            <v>3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</row>
        <row r="215">
          <cell r="A215" t="str">
            <v>Data Stand Alone CRU / iPad Tablet Personal (Legacy) / 2GB (Legacy)</v>
          </cell>
          <cell r="B215" t="b">
            <v>0</v>
          </cell>
          <cell r="C215" t="str">
            <v>Data Stand Alone CRU</v>
          </cell>
          <cell r="D215">
            <v>6674987</v>
          </cell>
          <cell r="E215">
            <v>0</v>
          </cell>
          <cell r="F215" t="str">
            <v>Data Stand Alone CRU / iPad Tablet Personal (Legacy) / 2GB (Legacy)</v>
          </cell>
          <cell r="G215" t="str">
            <v>iPad Tablet Personal (Legacy)</v>
          </cell>
          <cell r="H215" t="str">
            <v>2GB (Legacy)</v>
          </cell>
          <cell r="I215" t="str">
            <v>Stand Alone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 t="str">
            <v>Gross Adds</v>
          </cell>
          <cell r="O215">
            <v>8.6828147449775992E-3</v>
          </cell>
          <cell r="P215" t="str">
            <v>2yrs</v>
          </cell>
          <cell r="Q215">
            <v>1</v>
          </cell>
          <cell r="R215">
            <v>8.6828147449775992E-3</v>
          </cell>
          <cell r="S215">
            <v>8.6828147449775992E-3</v>
          </cell>
          <cell r="T215">
            <v>8.6828147449775992E-3</v>
          </cell>
          <cell r="U215">
            <v>6.5121110587331998E-3</v>
          </cell>
          <cell r="V215">
            <v>115.17002600780236</v>
          </cell>
          <cell r="W215" t="str">
            <v>Data Stand Alone CRU / iPad Tablet Personal (Legacy)</v>
          </cell>
          <cell r="X215">
            <v>0.75</v>
          </cell>
          <cell r="Y215" t="str">
            <v>N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6674606</v>
          </cell>
          <cell r="AE215">
            <v>6674607</v>
          </cell>
          <cell r="AF215">
            <v>6674608</v>
          </cell>
          <cell r="AG215">
            <v>6674609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20</v>
          </cell>
          <cell r="CG215">
            <v>0</v>
          </cell>
          <cell r="CH215">
            <v>7</v>
          </cell>
          <cell r="CI215">
            <v>27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2.25</v>
          </cell>
          <cell r="CQ215">
            <v>3</v>
          </cell>
          <cell r="CR215">
            <v>0</v>
          </cell>
          <cell r="CS215">
            <v>0</v>
          </cell>
          <cell r="CT215">
            <v>3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</row>
        <row r="216">
          <cell r="A216" t="str">
            <v>Data Stand Alone CRU / iPad Tablet Enterprise (Legacy) / 2GB (Legacy)</v>
          </cell>
          <cell r="B216" t="b">
            <v>0</v>
          </cell>
          <cell r="C216" t="str">
            <v>Data Stand Alone CRU</v>
          </cell>
          <cell r="D216">
            <v>6674976</v>
          </cell>
          <cell r="E216">
            <v>0</v>
          </cell>
          <cell r="F216" t="str">
            <v>Data Stand Alone CRU / iPad Tablet Enterprise (Legacy) / 2GB (Legacy)</v>
          </cell>
          <cell r="G216" t="str">
            <v>iPad Tablet Enterprise (Legacy)</v>
          </cell>
          <cell r="H216" t="str">
            <v>2GB (Legacy)</v>
          </cell>
          <cell r="I216" t="str">
            <v>Stand Alone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 t="str">
            <v>Gross Adds</v>
          </cell>
          <cell r="O216">
            <v>8.6828147449775992E-3</v>
          </cell>
          <cell r="P216" t="str">
            <v>2yrs</v>
          </cell>
          <cell r="Q216">
            <v>1</v>
          </cell>
          <cell r="R216">
            <v>8.6828147449775992E-3</v>
          </cell>
          <cell r="S216">
            <v>8.6828147449775992E-3</v>
          </cell>
          <cell r="T216">
            <v>8.6828147449775992E-3</v>
          </cell>
          <cell r="U216">
            <v>8.6828147449775992E-3</v>
          </cell>
          <cell r="V216">
            <v>115.17002600780236</v>
          </cell>
          <cell r="W216" t="str">
            <v>Data Stand Alone CRU / iPad Tablet Enterprise (Legacy)</v>
          </cell>
          <cell r="X216">
            <v>1</v>
          </cell>
          <cell r="Y216" t="str">
            <v>N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6674594</v>
          </cell>
          <cell r="AE216">
            <v>6674595</v>
          </cell>
          <cell r="AF216">
            <v>6674596</v>
          </cell>
          <cell r="AG216">
            <v>6674597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20</v>
          </cell>
          <cell r="CG216">
            <v>0</v>
          </cell>
          <cell r="CH216">
            <v>7</v>
          </cell>
          <cell r="CI216">
            <v>27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3</v>
          </cell>
          <cell r="CQ216">
            <v>3</v>
          </cell>
          <cell r="CR216">
            <v>0</v>
          </cell>
          <cell r="CS216">
            <v>0</v>
          </cell>
          <cell r="CT216">
            <v>3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</row>
        <row r="217">
          <cell r="A217" t="str">
            <v>Data Stand Alone CRU / iPad Tablet Enterprise (Legacy) / 5GB (with 2GB plan) (Legacy)</v>
          </cell>
          <cell r="B217" t="b">
            <v>0</v>
          </cell>
          <cell r="C217" t="str">
            <v>Data Stand Alone CRU</v>
          </cell>
          <cell r="D217">
            <v>6674978</v>
          </cell>
          <cell r="E217">
            <v>0</v>
          </cell>
          <cell r="F217" t="str">
            <v>Data Stand Alone CRU / iPad Tablet Enterprise (Legacy) / 5GB (with 2GB plan) (Legacy)</v>
          </cell>
          <cell r="G217" t="str">
            <v>iPad Tablet Enterprise (Legacy)</v>
          </cell>
          <cell r="H217" t="str">
            <v>5GB (with 2GB plan) (Legacy)</v>
          </cell>
          <cell r="I217" t="str">
            <v>Stand Alone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 t="str">
            <v>Gross Adds</v>
          </cell>
          <cell r="O217">
            <v>8.6828147449775992E-3</v>
          </cell>
          <cell r="P217" t="str">
            <v>2yrs</v>
          </cell>
          <cell r="Q217">
            <v>1</v>
          </cell>
          <cell r="R217">
            <v>8.6828147449775992E-3</v>
          </cell>
          <cell r="S217">
            <v>8.6828147449775992E-3</v>
          </cell>
          <cell r="T217">
            <v>8.6828147449775992E-3</v>
          </cell>
          <cell r="U217">
            <v>0</v>
          </cell>
          <cell r="V217">
            <v>115.17002600780236</v>
          </cell>
          <cell r="W217" t="str">
            <v>Data Stand Alone CRU / iPad Tablet Enterprise (Legacy)</v>
          </cell>
          <cell r="X217">
            <v>0</v>
          </cell>
          <cell r="Y217" t="str">
            <v>N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6674594</v>
          </cell>
          <cell r="AE217">
            <v>6674595</v>
          </cell>
          <cell r="AF217">
            <v>6674596</v>
          </cell>
          <cell r="AG217">
            <v>6674597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20</v>
          </cell>
          <cell r="CG217">
            <v>0</v>
          </cell>
          <cell r="CH217">
            <v>7</v>
          </cell>
          <cell r="CI217">
            <v>27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3</v>
          </cell>
          <cell r="CR217">
            <v>0</v>
          </cell>
          <cell r="CS217">
            <v>0</v>
          </cell>
          <cell r="CT217">
            <v>3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</row>
        <row r="218">
          <cell r="A218" t="str">
            <v>Data Stand Alone CRU / iPad Tablet Enterprise (Legacy) / 5GB (no 2G plan) (Legacy)</v>
          </cell>
          <cell r="B218" t="b">
            <v>0</v>
          </cell>
          <cell r="C218" t="str">
            <v>Data Stand Alone CRU</v>
          </cell>
          <cell r="D218">
            <v>6674977</v>
          </cell>
          <cell r="E218">
            <v>0</v>
          </cell>
          <cell r="F218" t="str">
            <v>Data Stand Alone CRU / iPad Tablet Enterprise (Legacy) / 5GB (no 2G plan) (Legacy)</v>
          </cell>
          <cell r="G218" t="str">
            <v>iPad Tablet Enterprise (Legacy)</v>
          </cell>
          <cell r="H218" t="str">
            <v>5GB (no 2G plan) (Legacy)</v>
          </cell>
          <cell r="I218" t="str">
            <v>Stand Alone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 t="str">
            <v>Gross Adds</v>
          </cell>
          <cell r="O218">
            <v>8.6828147449775992E-3</v>
          </cell>
          <cell r="P218" t="str">
            <v>2yrs</v>
          </cell>
          <cell r="Q218">
            <v>1</v>
          </cell>
          <cell r="R218">
            <v>8.6828147449775992E-3</v>
          </cell>
          <cell r="S218">
            <v>8.6828147449775992E-3</v>
          </cell>
          <cell r="T218">
            <v>8.6828147449775992E-3</v>
          </cell>
          <cell r="U218">
            <v>0</v>
          </cell>
          <cell r="V218">
            <v>115.17002600780236</v>
          </cell>
          <cell r="W218" t="str">
            <v>Data Stand Alone CRU / iPad Tablet Enterprise (Legacy)</v>
          </cell>
          <cell r="X218">
            <v>0</v>
          </cell>
          <cell r="Y218" t="str">
            <v>N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6674594</v>
          </cell>
          <cell r="AE218">
            <v>6674595</v>
          </cell>
          <cell r="AF218">
            <v>6674596</v>
          </cell>
          <cell r="AG218">
            <v>6674597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20</v>
          </cell>
          <cell r="CG218">
            <v>0</v>
          </cell>
          <cell r="CH218">
            <v>7</v>
          </cell>
          <cell r="CI218">
            <v>27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3</v>
          </cell>
          <cell r="CR218">
            <v>0</v>
          </cell>
          <cell r="CS218">
            <v>0</v>
          </cell>
          <cell r="CT218">
            <v>3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</row>
        <row r="219">
          <cell r="A219" t="str">
            <v>Data Stand Alone CRU / iPad Tablet Enterprise Pooled (Legacy) / 2GB (Legacy)</v>
          </cell>
          <cell r="B219" t="b">
            <v>0</v>
          </cell>
          <cell r="C219" t="str">
            <v>Data Stand Alone CRU</v>
          </cell>
          <cell r="D219">
            <v>6674983</v>
          </cell>
          <cell r="E219">
            <v>0</v>
          </cell>
          <cell r="F219" t="str">
            <v>Data Stand Alone CRU / iPad Tablet Enterprise Pooled (Legacy) / 2GB (Legacy)</v>
          </cell>
          <cell r="G219" t="str">
            <v>iPad Tablet Enterprise Pooled (Legacy)</v>
          </cell>
          <cell r="H219" t="str">
            <v>2GB (Legacy)</v>
          </cell>
          <cell r="I219" t="str">
            <v>Stand Alone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 t="str">
            <v>Gross Adds</v>
          </cell>
          <cell r="O219">
            <v>8.6828147449775992E-3</v>
          </cell>
          <cell r="P219" t="str">
            <v>2yrs</v>
          </cell>
          <cell r="Q219">
            <v>1</v>
          </cell>
          <cell r="R219">
            <v>8.6828147449775992E-3</v>
          </cell>
          <cell r="S219">
            <v>8.6828147449775992E-3</v>
          </cell>
          <cell r="T219">
            <v>8.6828147449775992E-3</v>
          </cell>
          <cell r="U219">
            <v>8.6828147449775992E-3</v>
          </cell>
          <cell r="V219">
            <v>115.17002600780236</v>
          </cell>
          <cell r="W219" t="str">
            <v>Data Stand Alone CRU / iPad Tablet Enterprise Pooled (Legacy)</v>
          </cell>
          <cell r="X219">
            <v>1</v>
          </cell>
          <cell r="Y219" t="str">
            <v>N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6674602</v>
          </cell>
          <cell r="AE219">
            <v>6674603</v>
          </cell>
          <cell r="AF219">
            <v>6674604</v>
          </cell>
          <cell r="AG219">
            <v>6674605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20</v>
          </cell>
          <cell r="CG219">
            <v>0</v>
          </cell>
          <cell r="CH219">
            <v>7</v>
          </cell>
          <cell r="CI219">
            <v>27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3</v>
          </cell>
          <cell r="CQ219">
            <v>3</v>
          </cell>
          <cell r="CR219">
            <v>0</v>
          </cell>
          <cell r="CS219">
            <v>0</v>
          </cell>
          <cell r="CT219">
            <v>3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</row>
        <row r="220">
          <cell r="A220" t="str">
            <v>Data Stand Alone CRU / iPad Tablet Enterprise Pooled (Legacy) / 5GB (with 2GB plan) (Legacy)</v>
          </cell>
          <cell r="B220" t="b">
            <v>0</v>
          </cell>
          <cell r="C220" t="str">
            <v>Data Stand Alone CRU</v>
          </cell>
          <cell r="D220">
            <v>6674985</v>
          </cell>
          <cell r="E220">
            <v>0</v>
          </cell>
          <cell r="F220" t="str">
            <v>Data Stand Alone CRU / iPad Tablet Enterprise Pooled (Legacy) / 5GB (with 2GB plan) (Legacy)</v>
          </cell>
          <cell r="G220" t="str">
            <v>iPad Tablet Enterprise Pooled (Legacy)</v>
          </cell>
          <cell r="H220" t="str">
            <v>5GB (with 2GB plan) (Legacy)</v>
          </cell>
          <cell r="I220" t="str">
            <v>Stand Alone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 t="str">
            <v>Gross Adds</v>
          </cell>
          <cell r="O220">
            <v>8.6828147449775992E-3</v>
          </cell>
          <cell r="P220" t="str">
            <v>2yrs</v>
          </cell>
          <cell r="Q220">
            <v>1</v>
          </cell>
          <cell r="R220">
            <v>8.6828147449775992E-3</v>
          </cell>
          <cell r="S220">
            <v>8.6828147449775992E-3</v>
          </cell>
          <cell r="T220">
            <v>8.6828147449775992E-3</v>
          </cell>
          <cell r="U220">
            <v>0</v>
          </cell>
          <cell r="V220">
            <v>115.17002600780236</v>
          </cell>
          <cell r="W220" t="str">
            <v>Data Stand Alone CRU / iPad Tablet Enterprise Pooled (Legacy)</v>
          </cell>
          <cell r="X220">
            <v>0</v>
          </cell>
          <cell r="Y220" t="str">
            <v>N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6674602</v>
          </cell>
          <cell r="AE220">
            <v>6674603</v>
          </cell>
          <cell r="AF220">
            <v>6674604</v>
          </cell>
          <cell r="AG220">
            <v>6674605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20</v>
          </cell>
          <cell r="CG220">
            <v>0</v>
          </cell>
          <cell r="CH220">
            <v>7</v>
          </cell>
          <cell r="CI220">
            <v>27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3</v>
          </cell>
          <cell r="CR220">
            <v>0</v>
          </cell>
          <cell r="CS220">
            <v>0</v>
          </cell>
          <cell r="CT220">
            <v>3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</row>
        <row r="221">
          <cell r="A221" t="str">
            <v>Data Stand Alone CRU / iPad Tablet Enterprise Pooled (Legacy) / 5GB (no 2G plan) (Legacy)</v>
          </cell>
          <cell r="B221" t="b">
            <v>0</v>
          </cell>
          <cell r="C221" t="str">
            <v>Data Stand Alone CRU</v>
          </cell>
          <cell r="D221">
            <v>6674984</v>
          </cell>
          <cell r="E221">
            <v>0</v>
          </cell>
          <cell r="F221" t="str">
            <v>Data Stand Alone CRU / iPad Tablet Enterprise Pooled (Legacy) / 5GB (no 2G plan) (Legacy)</v>
          </cell>
          <cell r="G221" t="str">
            <v>iPad Tablet Enterprise Pooled (Legacy)</v>
          </cell>
          <cell r="H221" t="str">
            <v>5GB (no 2G plan) (Legacy)</v>
          </cell>
          <cell r="I221" t="str">
            <v>Stand Alone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 t="str">
            <v>Gross Adds</v>
          </cell>
          <cell r="O221">
            <v>8.6828147449775992E-3</v>
          </cell>
          <cell r="P221" t="str">
            <v>2yrs</v>
          </cell>
          <cell r="Q221">
            <v>1</v>
          </cell>
          <cell r="R221">
            <v>8.6828147449775992E-3</v>
          </cell>
          <cell r="S221">
            <v>8.6828147449775992E-3</v>
          </cell>
          <cell r="T221">
            <v>8.6828147449775992E-3</v>
          </cell>
          <cell r="U221">
            <v>0</v>
          </cell>
          <cell r="V221">
            <v>115.17002600780236</v>
          </cell>
          <cell r="W221" t="str">
            <v>Data Stand Alone CRU / iPad Tablet Enterprise Pooled (Legacy)</v>
          </cell>
          <cell r="X221">
            <v>0</v>
          </cell>
          <cell r="Y221" t="str">
            <v>N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6674602</v>
          </cell>
          <cell r="AE221">
            <v>6674603</v>
          </cell>
          <cell r="AF221">
            <v>6674604</v>
          </cell>
          <cell r="AG221">
            <v>6674605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20</v>
          </cell>
          <cell r="CG221">
            <v>0</v>
          </cell>
          <cell r="CH221">
            <v>7</v>
          </cell>
          <cell r="CI221">
            <v>27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3</v>
          </cell>
          <cell r="CR221">
            <v>0</v>
          </cell>
          <cell r="CS221">
            <v>0</v>
          </cell>
          <cell r="CT221">
            <v>3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</row>
        <row r="222">
          <cell r="A222" t="str">
            <v>Data Stand Alone CRU / iPad Tablet Enterprise International (Legacy) / 2GB/100MB (Legacy)</v>
          </cell>
          <cell r="B222" t="b">
            <v>0</v>
          </cell>
          <cell r="C222" t="str">
            <v>Data Stand Alone CRU</v>
          </cell>
          <cell r="D222">
            <v>6674979</v>
          </cell>
          <cell r="E222">
            <v>0</v>
          </cell>
          <cell r="F222" t="str">
            <v>Data Stand Alone CRU / iPad Tablet Enterprise International (Legacy) / 2GB/100MB (Legacy)</v>
          </cell>
          <cell r="G222" t="str">
            <v>iPad Tablet Enterprise International (Legacy)</v>
          </cell>
          <cell r="H222" t="str">
            <v>2GB/100MB (Legacy)</v>
          </cell>
          <cell r="I222" t="str">
            <v>Stand Alone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 t="str">
            <v>Gross Adds</v>
          </cell>
          <cell r="O222">
            <v>8.6828147449775992E-3</v>
          </cell>
          <cell r="P222" t="str">
            <v>2yrs</v>
          </cell>
          <cell r="Q222">
            <v>1</v>
          </cell>
          <cell r="R222">
            <v>8.6828147449775992E-3</v>
          </cell>
          <cell r="S222">
            <v>8.6828147449775992E-3</v>
          </cell>
          <cell r="T222">
            <v>8.6828147449775992E-3</v>
          </cell>
          <cell r="U222">
            <v>8.6828147449775992E-3</v>
          </cell>
          <cell r="V222">
            <v>115.17002600780236</v>
          </cell>
          <cell r="W222" t="str">
            <v>Data Stand Alone CRU / iPad Tablet Enterprise International (Legacy)</v>
          </cell>
          <cell r="X222">
            <v>1</v>
          </cell>
          <cell r="Y222" t="str">
            <v>N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6674598</v>
          </cell>
          <cell r="AE222">
            <v>6674599</v>
          </cell>
          <cell r="AF222">
            <v>6674600</v>
          </cell>
          <cell r="AG222">
            <v>6674601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20</v>
          </cell>
          <cell r="CG222">
            <v>0</v>
          </cell>
          <cell r="CH222">
            <v>7</v>
          </cell>
          <cell r="CI222">
            <v>27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3</v>
          </cell>
          <cell r="CQ222">
            <v>3</v>
          </cell>
          <cell r="CR222">
            <v>0</v>
          </cell>
          <cell r="CS222">
            <v>0</v>
          </cell>
          <cell r="CT222">
            <v>3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</row>
        <row r="223">
          <cell r="A223" t="str">
            <v>Data Stand Alone CRU / iPad Tablet Enterprise International (Legacy) / 2GB/200MB (ICB Only) (Legacy)</v>
          </cell>
          <cell r="B223" t="b">
            <v>0</v>
          </cell>
          <cell r="C223" t="str">
            <v>Data Stand Alone CRU</v>
          </cell>
          <cell r="D223">
            <v>6674980</v>
          </cell>
          <cell r="E223">
            <v>0</v>
          </cell>
          <cell r="F223" t="str">
            <v>Data Stand Alone CRU / iPad Tablet Enterprise International (Legacy) / 2GB/200MB (ICB Only) (Legacy)</v>
          </cell>
          <cell r="G223" t="str">
            <v>iPad Tablet Enterprise International (Legacy)</v>
          </cell>
          <cell r="H223" t="str">
            <v>2GB/200MB (ICB Only) (Legacy)</v>
          </cell>
          <cell r="I223" t="str">
            <v>Stand Alone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 t="str">
            <v>Gross Adds</v>
          </cell>
          <cell r="O223">
            <v>8.6828147449775992E-3</v>
          </cell>
          <cell r="P223" t="str">
            <v>2yrs</v>
          </cell>
          <cell r="Q223">
            <v>1</v>
          </cell>
          <cell r="R223">
            <v>8.6828147449775992E-3</v>
          </cell>
          <cell r="S223">
            <v>8.6828147449775992E-3</v>
          </cell>
          <cell r="T223">
            <v>8.6828147449775992E-3</v>
          </cell>
          <cell r="U223">
            <v>0</v>
          </cell>
          <cell r="V223">
            <v>115.17002600780236</v>
          </cell>
          <cell r="W223" t="str">
            <v>Data Stand Alone CRU / iPad Tablet Enterprise International (Legacy)</v>
          </cell>
          <cell r="X223">
            <v>0</v>
          </cell>
          <cell r="Y223" t="str">
            <v>N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6674598</v>
          </cell>
          <cell r="AE223">
            <v>6674599</v>
          </cell>
          <cell r="AF223">
            <v>6674600</v>
          </cell>
          <cell r="AG223">
            <v>6674601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20</v>
          </cell>
          <cell r="CG223">
            <v>0</v>
          </cell>
          <cell r="CH223">
            <v>7</v>
          </cell>
          <cell r="CI223">
            <v>27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3</v>
          </cell>
          <cell r="CR223">
            <v>0</v>
          </cell>
          <cell r="CS223">
            <v>0</v>
          </cell>
          <cell r="CT223">
            <v>3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</row>
        <row r="224">
          <cell r="A224" t="str">
            <v>Data Stand Alone CRU / iPad Tablet Enterprise International (Legacy) / 5GB/100MB (ICB Only) (Legacy)</v>
          </cell>
          <cell r="B224" t="b">
            <v>0</v>
          </cell>
          <cell r="C224" t="str">
            <v>Data Stand Alone CRU</v>
          </cell>
          <cell r="D224">
            <v>6674981</v>
          </cell>
          <cell r="E224">
            <v>0</v>
          </cell>
          <cell r="F224" t="str">
            <v>Data Stand Alone CRU / iPad Tablet Enterprise International (Legacy) / 5GB/100MB (ICB Only) (Legacy)</v>
          </cell>
          <cell r="G224" t="str">
            <v>iPad Tablet Enterprise International (Legacy)</v>
          </cell>
          <cell r="H224" t="str">
            <v>5GB/100MB (ICB Only) (Legacy)</v>
          </cell>
          <cell r="I224" t="str">
            <v>Stand Alone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 t="str">
            <v>Gross Adds</v>
          </cell>
          <cell r="O224">
            <v>8.6828147449775992E-3</v>
          </cell>
          <cell r="P224" t="str">
            <v>2yrs</v>
          </cell>
          <cell r="Q224">
            <v>1</v>
          </cell>
          <cell r="R224">
            <v>8.6828147449775992E-3</v>
          </cell>
          <cell r="S224">
            <v>8.6828147449775992E-3</v>
          </cell>
          <cell r="T224">
            <v>8.6828147449775992E-3</v>
          </cell>
          <cell r="U224">
            <v>0</v>
          </cell>
          <cell r="V224">
            <v>115.17002600780236</v>
          </cell>
          <cell r="W224" t="str">
            <v>Data Stand Alone CRU / iPad Tablet Enterprise International (Legacy)</v>
          </cell>
          <cell r="X224">
            <v>0</v>
          </cell>
          <cell r="Y224" t="str">
            <v>N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6674598</v>
          </cell>
          <cell r="AE224">
            <v>6674599</v>
          </cell>
          <cell r="AF224">
            <v>6674600</v>
          </cell>
          <cell r="AG224">
            <v>6674601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20</v>
          </cell>
          <cell r="CG224">
            <v>0</v>
          </cell>
          <cell r="CH224">
            <v>7</v>
          </cell>
          <cell r="CI224">
            <v>27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3</v>
          </cell>
          <cell r="CR224">
            <v>0</v>
          </cell>
          <cell r="CS224">
            <v>0</v>
          </cell>
          <cell r="CT224">
            <v>3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</row>
        <row r="225">
          <cell r="A225" t="str">
            <v>Data Stand Alone CRU / iPad Tablet Enterprise International (Legacy) / 5GB/200MB (ICB Only) (Legacy)</v>
          </cell>
          <cell r="B225" t="b">
            <v>0</v>
          </cell>
          <cell r="C225" t="str">
            <v>Data Stand Alone CRU</v>
          </cell>
          <cell r="D225">
            <v>6674982</v>
          </cell>
          <cell r="E225">
            <v>0</v>
          </cell>
          <cell r="F225" t="str">
            <v>Data Stand Alone CRU / iPad Tablet Enterprise International (Legacy) / 5GB/200MB (ICB Only) (Legacy)</v>
          </cell>
          <cell r="G225" t="str">
            <v>iPad Tablet Enterprise International (Legacy)</v>
          </cell>
          <cell r="H225" t="str">
            <v>5GB/200MB (ICB Only) (Legacy)</v>
          </cell>
          <cell r="I225" t="str">
            <v>Stand Alone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 t="str">
            <v>Gross Adds</v>
          </cell>
          <cell r="O225">
            <v>8.6828147449775992E-3</v>
          </cell>
          <cell r="P225" t="str">
            <v>2yrs</v>
          </cell>
          <cell r="Q225">
            <v>1</v>
          </cell>
          <cell r="R225">
            <v>8.6828147449775992E-3</v>
          </cell>
          <cell r="S225">
            <v>8.6828147449775992E-3</v>
          </cell>
          <cell r="T225">
            <v>8.6828147449775992E-3</v>
          </cell>
          <cell r="U225">
            <v>0</v>
          </cell>
          <cell r="V225">
            <v>115.17002600780236</v>
          </cell>
          <cell r="W225" t="str">
            <v>Data Stand Alone CRU / iPad Tablet Enterprise International (Legacy)</v>
          </cell>
          <cell r="X225">
            <v>0</v>
          </cell>
          <cell r="Y225" t="str">
            <v>N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6674598</v>
          </cell>
          <cell r="AE225">
            <v>6674599</v>
          </cell>
          <cell r="AF225">
            <v>6674600</v>
          </cell>
          <cell r="AG225">
            <v>6674601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20</v>
          </cell>
          <cell r="CG225">
            <v>0</v>
          </cell>
          <cell r="CH225">
            <v>7</v>
          </cell>
          <cell r="CI225">
            <v>27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3</v>
          </cell>
          <cell r="CR225">
            <v>0</v>
          </cell>
          <cell r="CS225">
            <v>0</v>
          </cell>
          <cell r="CT225">
            <v>3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</row>
        <row r="226">
          <cell r="A226" t="str">
            <v>Data Stand Alone CRU / MiFi Puck / 3GB (ICB Only - 3G Only)</v>
          </cell>
          <cell r="B226" t="b">
            <v>0</v>
          </cell>
          <cell r="C226" t="str">
            <v>Data Stand Alone CRU</v>
          </cell>
          <cell r="D226">
            <v>6675004</v>
          </cell>
          <cell r="E226">
            <v>0</v>
          </cell>
          <cell r="F226" t="str">
            <v>Data Stand Alone CRU / MiFi Puck / 3GB</v>
          </cell>
          <cell r="G226" t="str">
            <v>MiFi Puck</v>
          </cell>
          <cell r="H226" t="str">
            <v>3GB (ICB Only - 3G Only)</v>
          </cell>
          <cell r="I226" t="str">
            <v>Stand Alone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 t="str">
            <v>Gross Adds</v>
          </cell>
          <cell r="O226">
            <v>1.23571310253437E-2</v>
          </cell>
          <cell r="P226" t="str">
            <v>2yrs</v>
          </cell>
          <cell r="Q226">
            <v>1</v>
          </cell>
          <cell r="R226">
            <v>1.23571310253437E-2</v>
          </cell>
          <cell r="S226">
            <v>1.23571310253437E-2</v>
          </cell>
          <cell r="T226">
            <v>1.23571310253437E-2</v>
          </cell>
          <cell r="U226">
            <v>0</v>
          </cell>
          <cell r="V226">
            <v>80.9249329758714</v>
          </cell>
          <cell r="W226" t="str">
            <v>Data Stand Alone CRU / MiFi Puck</v>
          </cell>
          <cell r="X226">
            <v>0</v>
          </cell>
          <cell r="Y226" t="str">
            <v>N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6674642</v>
          </cell>
          <cell r="AE226">
            <v>6674643</v>
          </cell>
          <cell r="AF226">
            <v>6674644</v>
          </cell>
          <cell r="AG226">
            <v>6674645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20</v>
          </cell>
          <cell r="CG226">
            <v>0</v>
          </cell>
          <cell r="CH226">
            <v>7</v>
          </cell>
          <cell r="CI226">
            <v>27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3</v>
          </cell>
          <cell r="CR226">
            <v>0</v>
          </cell>
          <cell r="CS226">
            <v>0</v>
          </cell>
          <cell r="CT226">
            <v>3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</row>
        <row r="227">
          <cell r="A227" t="str">
            <v>Data Stand Alone CRU / MiFi Puck / 5GB</v>
          </cell>
          <cell r="B227" t="b">
            <v>0</v>
          </cell>
          <cell r="C227" t="str">
            <v>Data Stand Alone CRU</v>
          </cell>
          <cell r="D227">
            <v>6675005</v>
          </cell>
          <cell r="E227">
            <v>0</v>
          </cell>
          <cell r="F227" t="str">
            <v>Data Stand Alone CRU / MiFi Puck / 5GB</v>
          </cell>
          <cell r="G227" t="str">
            <v>MiFi Puck</v>
          </cell>
          <cell r="H227" t="str">
            <v>5GB</v>
          </cell>
          <cell r="I227" t="str">
            <v>Stand Alone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 t="str">
            <v>Gross Adds</v>
          </cell>
          <cell r="O227">
            <v>1.23571310253437E-2</v>
          </cell>
          <cell r="P227" t="str">
            <v>2yrs</v>
          </cell>
          <cell r="Q227">
            <v>1</v>
          </cell>
          <cell r="R227">
            <v>1.23571310253437E-2</v>
          </cell>
          <cell r="S227">
            <v>1.23571310253437E-2</v>
          </cell>
          <cell r="T227">
            <v>1.23571310253437E-2</v>
          </cell>
          <cell r="U227">
            <v>1.23571310253437E-2</v>
          </cell>
          <cell r="V227">
            <v>80.9249329758714</v>
          </cell>
          <cell r="W227" t="str">
            <v>Data Stand Alone CRU / MiFi Puck</v>
          </cell>
          <cell r="X227">
            <v>1</v>
          </cell>
          <cell r="Y227" t="str">
            <v>N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6674642</v>
          </cell>
          <cell r="AE227">
            <v>6674643</v>
          </cell>
          <cell r="AF227">
            <v>6674644</v>
          </cell>
          <cell r="AG227">
            <v>6674645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20</v>
          </cell>
          <cell r="CG227">
            <v>0</v>
          </cell>
          <cell r="CH227">
            <v>7</v>
          </cell>
          <cell r="CI227">
            <v>27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3</v>
          </cell>
          <cell r="CQ227">
            <v>3</v>
          </cell>
          <cell r="CR227">
            <v>0</v>
          </cell>
          <cell r="CS227">
            <v>0</v>
          </cell>
          <cell r="CT227">
            <v>3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</row>
        <row r="228">
          <cell r="A228" t="str">
            <v>Data Stand Alone CRU / MiFi SmartPhone / 4GB</v>
          </cell>
          <cell r="B228" t="b">
            <v>0</v>
          </cell>
          <cell r="C228" t="str">
            <v>Data Stand Alone CRU</v>
          </cell>
          <cell r="D228">
            <v>6675007</v>
          </cell>
          <cell r="E228">
            <v>0</v>
          </cell>
          <cell r="F228" t="str">
            <v>Data Stand Alone CRU / MiFi SmartPhone / 4GB</v>
          </cell>
          <cell r="G228" t="str">
            <v>MiFi SmartPhone</v>
          </cell>
          <cell r="H228" t="str">
            <v>4GB</v>
          </cell>
          <cell r="I228" t="str">
            <v>Stand Alone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 t="str">
            <v>Gross Adds</v>
          </cell>
          <cell r="O228">
            <v>1.23571310253437E-2</v>
          </cell>
          <cell r="P228" t="str">
            <v>2yrs</v>
          </cell>
          <cell r="Q228">
            <v>1</v>
          </cell>
          <cell r="R228">
            <v>1.23571310253437E-2</v>
          </cell>
          <cell r="S228">
            <v>1.23571310253437E-2</v>
          </cell>
          <cell r="T228">
            <v>1.23571310253437E-2</v>
          </cell>
          <cell r="U228">
            <v>1.23571310253437E-2</v>
          </cell>
          <cell r="V228">
            <v>80.9249329758714</v>
          </cell>
          <cell r="W228" t="str">
            <v>Data Stand Alone CRU / MiFi SmartPhone</v>
          </cell>
          <cell r="X228">
            <v>1</v>
          </cell>
          <cell r="Y228" t="str">
            <v>N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6674650</v>
          </cell>
          <cell r="AE228">
            <v>6674651</v>
          </cell>
          <cell r="AF228">
            <v>6674652</v>
          </cell>
          <cell r="AG228">
            <v>6674653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20</v>
          </cell>
          <cell r="CG228">
            <v>0</v>
          </cell>
          <cell r="CH228">
            <v>7</v>
          </cell>
          <cell r="CI228">
            <v>27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3</v>
          </cell>
          <cell r="CQ228">
            <v>3</v>
          </cell>
          <cell r="CR228">
            <v>0</v>
          </cell>
          <cell r="CS228">
            <v>0</v>
          </cell>
          <cell r="CT228">
            <v>3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</row>
        <row r="229">
          <cell r="A229" t="str">
            <v>Data Stand Alone CRU / Data Connect / 10MB</v>
          </cell>
          <cell r="B229" t="b">
            <v>0</v>
          </cell>
          <cell r="C229" t="str">
            <v>Data Stand Alone CRU</v>
          </cell>
          <cell r="D229">
            <v>6674972</v>
          </cell>
          <cell r="E229">
            <v>0</v>
          </cell>
          <cell r="F229" t="str">
            <v>Data Stand Alone CRU / Data Connect / 10MB</v>
          </cell>
          <cell r="G229" t="str">
            <v>Data Connect</v>
          </cell>
          <cell r="H229" t="str">
            <v>10MB</v>
          </cell>
          <cell r="I229" t="str">
            <v>Stand Alone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 t="str">
            <v>Gross Adds</v>
          </cell>
          <cell r="O229">
            <v>2.2995829456258401E-2</v>
          </cell>
          <cell r="P229" t="str">
            <v>2yrs</v>
          </cell>
          <cell r="Q229">
            <v>1</v>
          </cell>
          <cell r="R229">
            <v>2.2995829456258401E-2</v>
          </cell>
          <cell r="S229">
            <v>2.2995829456258401E-2</v>
          </cell>
          <cell r="T229">
            <v>2.2995829456258401E-2</v>
          </cell>
          <cell r="U229">
            <v>0</v>
          </cell>
          <cell r="V229">
            <v>43.486146124981211</v>
          </cell>
          <cell r="W229" t="str">
            <v>Data Stand Alone CRU / Data Connect</v>
          </cell>
          <cell r="X229">
            <v>0</v>
          </cell>
          <cell r="Y229" t="str">
            <v>N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6674590</v>
          </cell>
          <cell r="AE229">
            <v>6674591</v>
          </cell>
          <cell r="AF229">
            <v>6674592</v>
          </cell>
          <cell r="AG229">
            <v>6674593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20</v>
          </cell>
          <cell r="CG229">
            <v>0</v>
          </cell>
          <cell r="CH229">
            <v>7</v>
          </cell>
          <cell r="CI229">
            <v>27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3</v>
          </cell>
          <cell r="CR229">
            <v>0</v>
          </cell>
          <cell r="CS229">
            <v>0</v>
          </cell>
          <cell r="CT229">
            <v>3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</row>
        <row r="230">
          <cell r="A230" t="str">
            <v>Data Stand Alone CRU / Data Connect / 200MB</v>
          </cell>
          <cell r="B230" t="b">
            <v>0</v>
          </cell>
          <cell r="C230" t="str">
            <v>Data Stand Alone CRU</v>
          </cell>
          <cell r="D230">
            <v>6674973</v>
          </cell>
          <cell r="E230">
            <v>0</v>
          </cell>
          <cell r="F230" t="str">
            <v>Data Stand Alone CRU / Data Connect / 200MB</v>
          </cell>
          <cell r="G230" t="str">
            <v>Data Connect</v>
          </cell>
          <cell r="H230" t="str">
            <v>200MB</v>
          </cell>
          <cell r="I230" t="str">
            <v>Stand Alone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 t="str">
            <v>Gross Adds</v>
          </cell>
          <cell r="O230">
            <v>2.2995829456258401E-2</v>
          </cell>
          <cell r="P230" t="str">
            <v>2yrs</v>
          </cell>
          <cell r="Q230">
            <v>1</v>
          </cell>
          <cell r="R230">
            <v>2.2995829456258401E-2</v>
          </cell>
          <cell r="S230">
            <v>2.2995829456258401E-2</v>
          </cell>
          <cell r="T230">
            <v>2.2995829456258401E-2</v>
          </cell>
          <cell r="U230">
            <v>0</v>
          </cell>
          <cell r="V230">
            <v>43.486146124981211</v>
          </cell>
          <cell r="W230" t="str">
            <v>Data Stand Alone CRU / Data Connect</v>
          </cell>
          <cell r="X230">
            <v>0</v>
          </cell>
          <cell r="Y230" t="str">
            <v>N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6674590</v>
          </cell>
          <cell r="AE230">
            <v>6674591</v>
          </cell>
          <cell r="AF230">
            <v>6674592</v>
          </cell>
          <cell r="AG230">
            <v>6674593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20</v>
          </cell>
          <cell r="CG230">
            <v>0</v>
          </cell>
          <cell r="CH230">
            <v>7</v>
          </cell>
          <cell r="CI230">
            <v>27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3</v>
          </cell>
          <cell r="CR230">
            <v>0</v>
          </cell>
          <cell r="CS230">
            <v>0</v>
          </cell>
          <cell r="CT230">
            <v>3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</row>
        <row r="231">
          <cell r="A231" t="str">
            <v>Data Stand Alone CRU / Data Connect / 3GB (ICB Only)</v>
          </cell>
          <cell r="B231" t="b">
            <v>0</v>
          </cell>
          <cell r="C231" t="str">
            <v>Data Stand Alone CRU</v>
          </cell>
          <cell r="D231">
            <v>7321319</v>
          </cell>
          <cell r="E231">
            <v>0</v>
          </cell>
          <cell r="F231" t="str">
            <v>Data Stand Alone CRU / Data Connect / 3GB</v>
          </cell>
          <cell r="G231" t="str">
            <v>Data Connect</v>
          </cell>
          <cell r="H231" t="str">
            <v>3GB (ICB Only)</v>
          </cell>
          <cell r="I231" t="str">
            <v>Stand Alone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 t="str">
            <v>Gross Adds</v>
          </cell>
          <cell r="O231">
            <v>2.2995829456258401E-2</v>
          </cell>
          <cell r="P231" t="str">
            <v>2yrs</v>
          </cell>
          <cell r="Q231">
            <v>1</v>
          </cell>
          <cell r="R231">
            <v>2.2995829456258401E-2</v>
          </cell>
          <cell r="S231">
            <v>2.2995829456258401E-2</v>
          </cell>
          <cell r="T231">
            <v>2.2995829456258401E-2</v>
          </cell>
          <cell r="U231">
            <v>0</v>
          </cell>
          <cell r="V231">
            <v>43.486146124981211</v>
          </cell>
          <cell r="W231" t="str">
            <v>Data Stand Alone CRU / Data Connect</v>
          </cell>
          <cell r="X231">
            <v>0</v>
          </cell>
          <cell r="Y231" t="str">
            <v>N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6674590</v>
          </cell>
          <cell r="AE231">
            <v>6674591</v>
          </cell>
          <cell r="AF231">
            <v>6674592</v>
          </cell>
          <cell r="AG231">
            <v>6674593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20</v>
          </cell>
          <cell r="CG231">
            <v>0</v>
          </cell>
          <cell r="CH231">
            <v>7</v>
          </cell>
          <cell r="CI231">
            <v>27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3</v>
          </cell>
          <cell r="CR231">
            <v>0</v>
          </cell>
          <cell r="CS231">
            <v>0</v>
          </cell>
          <cell r="CT231">
            <v>3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</row>
        <row r="232">
          <cell r="A232" t="str">
            <v>Data Stand Alone CRU / Data Connect / 5GB</v>
          </cell>
          <cell r="B232" t="b">
            <v>0</v>
          </cell>
          <cell r="C232" t="str">
            <v>Data Stand Alone CRU</v>
          </cell>
          <cell r="D232">
            <v>6674974</v>
          </cell>
          <cell r="E232">
            <v>0</v>
          </cell>
          <cell r="F232" t="str">
            <v>Data Stand Alone CRU / Data Connect / 5GB</v>
          </cell>
          <cell r="G232" t="str">
            <v>Data Connect</v>
          </cell>
          <cell r="H232" t="str">
            <v>5GB</v>
          </cell>
          <cell r="I232" t="str">
            <v>Stand Alone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 t="str">
            <v>Gross Adds</v>
          </cell>
          <cell r="O232">
            <v>2.2995829456258401E-2</v>
          </cell>
          <cell r="P232" t="str">
            <v>2yrs</v>
          </cell>
          <cell r="Q232">
            <v>1</v>
          </cell>
          <cell r="R232">
            <v>2.2995829456258401E-2</v>
          </cell>
          <cell r="S232">
            <v>2.2995829456258401E-2</v>
          </cell>
          <cell r="T232">
            <v>2.2995829456258401E-2</v>
          </cell>
          <cell r="U232">
            <v>2.2995829456258401E-2</v>
          </cell>
          <cell r="V232">
            <v>43.486146124981211</v>
          </cell>
          <cell r="W232" t="str">
            <v>Data Stand Alone CRU / Data Connect</v>
          </cell>
          <cell r="X232">
            <v>1</v>
          </cell>
          <cell r="Y232" t="str">
            <v>N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6674590</v>
          </cell>
          <cell r="AE232">
            <v>6674591</v>
          </cell>
          <cell r="AF232">
            <v>6674592</v>
          </cell>
          <cell r="AG232">
            <v>6674593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20</v>
          </cell>
          <cell r="CG232">
            <v>0</v>
          </cell>
          <cell r="CH232">
            <v>7</v>
          </cell>
          <cell r="CI232">
            <v>27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3</v>
          </cell>
          <cell r="CQ232">
            <v>3</v>
          </cell>
          <cell r="CR232">
            <v>0</v>
          </cell>
          <cell r="CS232">
            <v>0</v>
          </cell>
          <cell r="CT232">
            <v>3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</row>
        <row r="233">
          <cell r="A233" t="str">
            <v>Data Stand Alone CRU / Data Connect / Government Unlimited</v>
          </cell>
          <cell r="B233" t="b">
            <v>0</v>
          </cell>
          <cell r="C233" t="str">
            <v>Data Stand Alone CRU</v>
          </cell>
          <cell r="D233">
            <v>6674975</v>
          </cell>
          <cell r="E233">
            <v>0</v>
          </cell>
          <cell r="F233" t="str">
            <v>Data Stand Alone CRU / Data Connect / Government Unlimited</v>
          </cell>
          <cell r="G233" t="str">
            <v>Data Connect</v>
          </cell>
          <cell r="H233" t="str">
            <v>Government Unlimited</v>
          </cell>
          <cell r="I233" t="str">
            <v>Stand Alone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 t="str">
            <v>Gross Adds</v>
          </cell>
          <cell r="O233">
            <v>2.2995829456258401E-2</v>
          </cell>
          <cell r="P233" t="str">
            <v>2yrs</v>
          </cell>
          <cell r="Q233">
            <v>1</v>
          </cell>
          <cell r="R233">
            <v>2.2995829456258401E-2</v>
          </cell>
          <cell r="S233">
            <v>2.2995829456258401E-2</v>
          </cell>
          <cell r="T233">
            <v>2.2995829456258401E-2</v>
          </cell>
          <cell r="U233">
            <v>0</v>
          </cell>
          <cell r="V233">
            <v>43.486146124981211</v>
          </cell>
          <cell r="W233" t="str">
            <v>Data Stand Alone CRU / Data Connect</v>
          </cell>
          <cell r="X233">
            <v>0</v>
          </cell>
          <cell r="Y233" t="str">
            <v>N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6674590</v>
          </cell>
          <cell r="AE233">
            <v>6674591</v>
          </cell>
          <cell r="AF233">
            <v>6674592</v>
          </cell>
          <cell r="AG233">
            <v>6674593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20</v>
          </cell>
          <cell r="CG233">
            <v>0</v>
          </cell>
          <cell r="CH233">
            <v>7</v>
          </cell>
          <cell r="CI233">
            <v>27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3</v>
          </cell>
          <cell r="CR233">
            <v>0</v>
          </cell>
          <cell r="CS233">
            <v>0</v>
          </cell>
          <cell r="CT233">
            <v>3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</row>
        <row r="234">
          <cell r="A234" t="str">
            <v>Data Stand Alone CRU / Data Connect 4G / 5GB</v>
          </cell>
          <cell r="B234" t="b">
            <v>0</v>
          </cell>
          <cell r="C234" t="str">
            <v>Data Stand Alone CRU</v>
          </cell>
          <cell r="D234">
            <v>6674962</v>
          </cell>
          <cell r="E234">
            <v>0</v>
          </cell>
          <cell r="F234" t="str">
            <v>Data Stand Alone CRU / Data Connect 4G / 5GB</v>
          </cell>
          <cell r="G234" t="str">
            <v>Data Connect 4G</v>
          </cell>
          <cell r="H234" t="str">
            <v>5GB</v>
          </cell>
          <cell r="I234" t="str">
            <v>Stand Alone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 t="str">
            <v>Gross Adds</v>
          </cell>
          <cell r="O234">
            <v>9.1882126692437692E-3</v>
          </cell>
          <cell r="P234" t="str">
            <v>2yrs</v>
          </cell>
          <cell r="Q234">
            <v>1</v>
          </cell>
          <cell r="R234">
            <v>9.1882126692437692E-3</v>
          </cell>
          <cell r="S234">
            <v>9.1882126692437692E-3</v>
          </cell>
          <cell r="T234">
            <v>9.1882126692437692E-3</v>
          </cell>
          <cell r="U234">
            <v>9.1882126692437692E-3</v>
          </cell>
          <cell r="V234">
            <v>108.83509513742072</v>
          </cell>
          <cell r="W234" t="str">
            <v>Data Stand Alone CRU / Data Connect 4G</v>
          </cell>
          <cell r="X234">
            <v>1</v>
          </cell>
          <cell r="Y234" t="str">
            <v>N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6674546</v>
          </cell>
          <cell r="AE234">
            <v>6674547</v>
          </cell>
          <cell r="AF234">
            <v>6674548</v>
          </cell>
          <cell r="AG234">
            <v>6674549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20</v>
          </cell>
          <cell r="CG234">
            <v>0</v>
          </cell>
          <cell r="CH234">
            <v>7</v>
          </cell>
          <cell r="CI234">
            <v>27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3</v>
          </cell>
          <cell r="CQ234">
            <v>3</v>
          </cell>
          <cell r="CR234">
            <v>0</v>
          </cell>
          <cell r="CS234">
            <v>0</v>
          </cell>
          <cell r="CT234">
            <v>3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</row>
        <row r="235">
          <cell r="A235" t="str">
            <v>Data Stand Alone CRU / Data Connect Pooled / 10MB</v>
          </cell>
          <cell r="B235" t="b">
            <v>0</v>
          </cell>
          <cell r="C235" t="str">
            <v>Data Stand Alone CRU</v>
          </cell>
          <cell r="D235">
            <v>6674969</v>
          </cell>
          <cell r="E235">
            <v>0</v>
          </cell>
          <cell r="F235" t="str">
            <v>Data Stand Alone CRU / Data Connect Pooled / 10MB</v>
          </cell>
          <cell r="G235" t="str">
            <v>Data Connect Pooled</v>
          </cell>
          <cell r="H235" t="str">
            <v>10MB</v>
          </cell>
          <cell r="I235" t="str">
            <v>Stand Alone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 t="str">
            <v>Gross Adds</v>
          </cell>
          <cell r="O235">
            <v>2.2995829456258401E-2</v>
          </cell>
          <cell r="P235" t="str">
            <v>2yrs</v>
          </cell>
          <cell r="Q235">
            <v>1</v>
          </cell>
          <cell r="R235">
            <v>2.2995829456258401E-2</v>
          </cell>
          <cell r="S235">
            <v>2.2995829456258401E-2</v>
          </cell>
          <cell r="T235">
            <v>2.2995829456258401E-2</v>
          </cell>
          <cell r="U235">
            <v>0</v>
          </cell>
          <cell r="V235">
            <v>43.486146124981211</v>
          </cell>
          <cell r="W235" t="str">
            <v>Data Stand Alone CRU / Data Connect Pooled</v>
          </cell>
          <cell r="X235">
            <v>0</v>
          </cell>
          <cell r="Y235" t="str">
            <v>N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6674586</v>
          </cell>
          <cell r="AE235">
            <v>6674587</v>
          </cell>
          <cell r="AF235">
            <v>6674588</v>
          </cell>
          <cell r="AG235">
            <v>6674589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20</v>
          </cell>
          <cell r="CG235">
            <v>0</v>
          </cell>
          <cell r="CH235">
            <v>7</v>
          </cell>
          <cell r="CI235">
            <v>27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3</v>
          </cell>
          <cell r="CR235">
            <v>0</v>
          </cell>
          <cell r="CS235">
            <v>0</v>
          </cell>
          <cell r="CT235">
            <v>3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</row>
        <row r="236">
          <cell r="A236" t="str">
            <v>Data Stand Alone CRU / Data Connect Pooled / 50MB</v>
          </cell>
          <cell r="B236" t="b">
            <v>0</v>
          </cell>
          <cell r="C236" t="str">
            <v>Data Stand Alone CRU</v>
          </cell>
          <cell r="D236">
            <v>6674970</v>
          </cell>
          <cell r="E236">
            <v>0</v>
          </cell>
          <cell r="F236" t="str">
            <v>Data Stand Alone CRU / Data Connect Pooled / 50MB</v>
          </cell>
          <cell r="G236" t="str">
            <v>Data Connect Pooled</v>
          </cell>
          <cell r="H236" t="str">
            <v>50MB</v>
          </cell>
          <cell r="I236" t="str">
            <v>Stand Alone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 t="str">
            <v>Gross Adds</v>
          </cell>
          <cell r="O236">
            <v>2.2995829456258401E-2</v>
          </cell>
          <cell r="P236" t="str">
            <v>2yrs</v>
          </cell>
          <cell r="Q236">
            <v>1</v>
          </cell>
          <cell r="R236">
            <v>2.2995829456258401E-2</v>
          </cell>
          <cell r="S236">
            <v>2.2995829456258401E-2</v>
          </cell>
          <cell r="T236">
            <v>2.2995829456258401E-2</v>
          </cell>
          <cell r="U236">
            <v>0</v>
          </cell>
          <cell r="V236">
            <v>43.486146124981211</v>
          </cell>
          <cell r="W236" t="str">
            <v>Data Stand Alone CRU / Data Connect Pooled</v>
          </cell>
          <cell r="X236">
            <v>0</v>
          </cell>
          <cell r="Y236" t="str">
            <v>N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6674586</v>
          </cell>
          <cell r="AE236">
            <v>6674587</v>
          </cell>
          <cell r="AF236">
            <v>6674588</v>
          </cell>
          <cell r="AG236">
            <v>6674589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20</v>
          </cell>
          <cell r="CG236">
            <v>0</v>
          </cell>
          <cell r="CH236">
            <v>7</v>
          </cell>
          <cell r="CI236">
            <v>27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3</v>
          </cell>
          <cell r="CR236">
            <v>0</v>
          </cell>
          <cell r="CS236">
            <v>0</v>
          </cell>
          <cell r="CT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</row>
        <row r="237">
          <cell r="A237" t="str">
            <v>Data Stand Alone CRU / Data Connect Pooled / 5GB (ICB Only)</v>
          </cell>
          <cell r="B237" t="b">
            <v>0</v>
          </cell>
          <cell r="C237" t="str">
            <v>Data Stand Alone CRU</v>
          </cell>
          <cell r="D237">
            <v>6674971</v>
          </cell>
          <cell r="E237">
            <v>0</v>
          </cell>
          <cell r="F237" t="str">
            <v>Data Stand Alone CRU / Data Connect Pooled / 5GB (ICB Only)</v>
          </cell>
          <cell r="G237" t="str">
            <v>Data Connect Pooled</v>
          </cell>
          <cell r="H237" t="str">
            <v>5GB (ICB Only)</v>
          </cell>
          <cell r="I237" t="str">
            <v>Stand Alone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 t="str">
            <v>Gross Adds</v>
          </cell>
          <cell r="O237">
            <v>2.2995829456258401E-2</v>
          </cell>
          <cell r="P237" t="str">
            <v>2yrs</v>
          </cell>
          <cell r="Q237">
            <v>1</v>
          </cell>
          <cell r="R237">
            <v>2.2995829456258401E-2</v>
          </cell>
          <cell r="S237">
            <v>2.2995829456258401E-2</v>
          </cell>
          <cell r="T237">
            <v>2.2995829456258401E-2</v>
          </cell>
          <cell r="U237">
            <v>2.2995829456258401E-2</v>
          </cell>
          <cell r="V237">
            <v>43.486146124981211</v>
          </cell>
          <cell r="W237" t="str">
            <v>Data Stand Alone CRU / Data Connect Pooled</v>
          </cell>
          <cell r="X237">
            <v>1</v>
          </cell>
          <cell r="Y237" t="str">
            <v>N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6674586</v>
          </cell>
          <cell r="AE237">
            <v>6674587</v>
          </cell>
          <cell r="AF237">
            <v>6674588</v>
          </cell>
          <cell r="AG237">
            <v>6674589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20</v>
          </cell>
          <cell r="CG237">
            <v>0</v>
          </cell>
          <cell r="CH237">
            <v>7</v>
          </cell>
          <cell r="CI237">
            <v>27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3</v>
          </cell>
          <cell r="CQ237">
            <v>3</v>
          </cell>
          <cell r="CR237">
            <v>0</v>
          </cell>
          <cell r="CS237">
            <v>0</v>
          </cell>
          <cell r="CT237">
            <v>3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</row>
        <row r="238">
          <cell r="A238" t="str">
            <v>Data Stand Alone CRU / Data Connect International NA 100MB / 5GB</v>
          </cell>
          <cell r="B238" t="b">
            <v>0</v>
          </cell>
          <cell r="C238" t="str">
            <v>Data Stand Alone CRU</v>
          </cell>
          <cell r="D238">
            <v>6674967</v>
          </cell>
          <cell r="E238">
            <v>0</v>
          </cell>
          <cell r="F238" t="str">
            <v>Data Stand Alone CRU / Data Connect International NA 100MB / 5GB</v>
          </cell>
          <cell r="G238" t="str">
            <v>Data Connect International NA 100MB</v>
          </cell>
          <cell r="H238" t="str">
            <v>5GB</v>
          </cell>
          <cell r="I238" t="str">
            <v>Stand Alone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str">
            <v>Gross Adds</v>
          </cell>
          <cell r="O238">
            <v>2.2995829456258401E-2</v>
          </cell>
          <cell r="P238" t="str">
            <v>2yrs</v>
          </cell>
          <cell r="Q238">
            <v>1</v>
          </cell>
          <cell r="R238">
            <v>2.2995829456258401E-2</v>
          </cell>
          <cell r="S238">
            <v>2.2995829456258401E-2</v>
          </cell>
          <cell r="T238">
            <v>2.2995829456258401E-2</v>
          </cell>
          <cell r="U238">
            <v>2.2995829456258401E-2</v>
          </cell>
          <cell r="V238">
            <v>43.486146124981211</v>
          </cell>
          <cell r="W238" t="str">
            <v>Data Stand Alone CRU / Data Connect International NA 100MB</v>
          </cell>
          <cell r="X238">
            <v>1</v>
          </cell>
          <cell r="Y238" t="str">
            <v>N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6674582</v>
          </cell>
          <cell r="AE238">
            <v>6674583</v>
          </cell>
          <cell r="AF238">
            <v>6674584</v>
          </cell>
          <cell r="AG238">
            <v>6674585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20</v>
          </cell>
          <cell r="CG238">
            <v>0</v>
          </cell>
          <cell r="CH238">
            <v>7</v>
          </cell>
          <cell r="CI238">
            <v>27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3</v>
          </cell>
          <cell r="CQ238">
            <v>3</v>
          </cell>
          <cell r="CR238">
            <v>0</v>
          </cell>
          <cell r="CS238">
            <v>0</v>
          </cell>
          <cell r="CT238">
            <v>3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</row>
        <row r="239">
          <cell r="A239" t="str">
            <v>Data Stand Alone CRU / Data Connect International NA 100MB / Government Unlimited</v>
          </cell>
          <cell r="B239" t="b">
            <v>0</v>
          </cell>
          <cell r="C239" t="str">
            <v>Data Stand Alone CRU</v>
          </cell>
          <cell r="D239">
            <v>6674968</v>
          </cell>
          <cell r="E239">
            <v>0</v>
          </cell>
          <cell r="F239" t="str">
            <v>Data Stand Alone CRU / Data Connect International NA 100MB / Government Unlimited</v>
          </cell>
          <cell r="G239" t="str">
            <v>Data Connect International NA 100MB</v>
          </cell>
          <cell r="H239" t="str">
            <v>Government Unlimited</v>
          </cell>
          <cell r="I239" t="str">
            <v>Stand Alone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 t="str">
            <v>Gross Adds</v>
          </cell>
          <cell r="O239">
            <v>2.2995829456258401E-2</v>
          </cell>
          <cell r="P239" t="str">
            <v>2yrs</v>
          </cell>
          <cell r="Q239">
            <v>1</v>
          </cell>
          <cell r="R239">
            <v>2.2995829456258401E-2</v>
          </cell>
          <cell r="S239">
            <v>2.2995829456258401E-2</v>
          </cell>
          <cell r="T239">
            <v>2.2995829456258401E-2</v>
          </cell>
          <cell r="U239">
            <v>0</v>
          </cell>
          <cell r="V239">
            <v>43.486146124981211</v>
          </cell>
          <cell r="W239" t="str">
            <v>Data Stand Alone CRU / Data Connect International NA 100MB</v>
          </cell>
          <cell r="X239">
            <v>0</v>
          </cell>
          <cell r="Y239" t="str">
            <v>N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6674582</v>
          </cell>
          <cell r="AE239">
            <v>6674583</v>
          </cell>
          <cell r="AF239">
            <v>6674584</v>
          </cell>
          <cell r="AG239">
            <v>6674585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20</v>
          </cell>
          <cell r="CG239">
            <v>0</v>
          </cell>
          <cell r="CH239">
            <v>7</v>
          </cell>
          <cell r="CI239">
            <v>27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3</v>
          </cell>
          <cell r="CR239">
            <v>0</v>
          </cell>
          <cell r="CS239">
            <v>0</v>
          </cell>
          <cell r="CT239">
            <v>3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</row>
        <row r="240">
          <cell r="A240" t="str">
            <v>Data Stand Alone CRU / Data Connect International Global 100MB / 5GB</v>
          </cell>
          <cell r="B240" t="b">
            <v>0</v>
          </cell>
          <cell r="C240" t="str">
            <v>Data Stand Alone CRU</v>
          </cell>
          <cell r="D240">
            <v>6674963</v>
          </cell>
          <cell r="E240">
            <v>0</v>
          </cell>
          <cell r="F240" t="str">
            <v>Data Stand Alone CRU / Data Connect International Global 100MB / 5GB</v>
          </cell>
          <cell r="G240" t="str">
            <v>Data Connect International Global 100MB</v>
          </cell>
          <cell r="H240" t="str">
            <v>5GB</v>
          </cell>
          <cell r="I240" t="str">
            <v>Stand Alone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 t="str">
            <v>Gross Adds</v>
          </cell>
          <cell r="O240">
            <v>2.2995829456258401E-2</v>
          </cell>
          <cell r="P240" t="str">
            <v>2yrs</v>
          </cell>
          <cell r="Q240">
            <v>1</v>
          </cell>
          <cell r="R240">
            <v>2.2995829456258401E-2</v>
          </cell>
          <cell r="S240">
            <v>2.2995829456258401E-2</v>
          </cell>
          <cell r="T240">
            <v>2.2995829456258401E-2</v>
          </cell>
          <cell r="U240">
            <v>2.2995829456258401E-2</v>
          </cell>
          <cell r="V240">
            <v>43.486146124981211</v>
          </cell>
          <cell r="W240" t="str">
            <v>Data Stand Alone CRU / Data Connect International Global 100MB</v>
          </cell>
          <cell r="X240">
            <v>1</v>
          </cell>
          <cell r="Y240" t="str">
            <v>N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6674550</v>
          </cell>
          <cell r="AE240">
            <v>6674551</v>
          </cell>
          <cell r="AF240">
            <v>6674552</v>
          </cell>
          <cell r="AG240">
            <v>6674553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20</v>
          </cell>
          <cell r="CG240">
            <v>0</v>
          </cell>
          <cell r="CH240">
            <v>7</v>
          </cell>
          <cell r="CI240">
            <v>27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3</v>
          </cell>
          <cell r="CQ240">
            <v>3</v>
          </cell>
          <cell r="CR240">
            <v>0</v>
          </cell>
          <cell r="CS240">
            <v>0</v>
          </cell>
          <cell r="CT240">
            <v>3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</row>
        <row r="241">
          <cell r="A241" t="str">
            <v>Data Stand Alone CRU / Data Connect International Global 100MB / Government Unlimited</v>
          </cell>
          <cell r="B241" t="b">
            <v>0</v>
          </cell>
          <cell r="C241" t="str">
            <v>Data Stand Alone CRU</v>
          </cell>
          <cell r="D241">
            <v>6674964</v>
          </cell>
          <cell r="E241">
            <v>0</v>
          </cell>
          <cell r="F241" t="str">
            <v>Data Stand Alone CRU / Data Connect International Global 100MB / Government Unlimited</v>
          </cell>
          <cell r="G241" t="str">
            <v>Data Connect International Global 100MB</v>
          </cell>
          <cell r="H241" t="str">
            <v>Government Unlimited</v>
          </cell>
          <cell r="I241" t="str">
            <v>Stand Alone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 t="str">
            <v>Gross Adds</v>
          </cell>
          <cell r="O241">
            <v>2.2995829456258401E-2</v>
          </cell>
          <cell r="P241" t="str">
            <v>2yrs</v>
          </cell>
          <cell r="Q241">
            <v>1</v>
          </cell>
          <cell r="R241">
            <v>2.2995829456258401E-2</v>
          </cell>
          <cell r="S241">
            <v>2.2995829456258401E-2</v>
          </cell>
          <cell r="T241">
            <v>2.2995829456258401E-2</v>
          </cell>
          <cell r="U241">
            <v>0</v>
          </cell>
          <cell r="V241">
            <v>43.486146124981211</v>
          </cell>
          <cell r="W241" t="str">
            <v>Data Stand Alone CRU / Data Connect International Global 100MB</v>
          </cell>
          <cell r="X241">
            <v>0</v>
          </cell>
          <cell r="Y241" t="str">
            <v>N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6674550</v>
          </cell>
          <cell r="AE241">
            <v>6674551</v>
          </cell>
          <cell r="AF241">
            <v>6674552</v>
          </cell>
          <cell r="AG241">
            <v>6674553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20</v>
          </cell>
          <cell r="CG241">
            <v>0</v>
          </cell>
          <cell r="CH241">
            <v>7</v>
          </cell>
          <cell r="CI241">
            <v>27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3</v>
          </cell>
          <cell r="CR241">
            <v>0</v>
          </cell>
          <cell r="CS241">
            <v>0</v>
          </cell>
          <cell r="CT241">
            <v>3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</row>
        <row r="242">
          <cell r="A242" t="str">
            <v>Data Stand Alone CRU / Data Connect International Global 200MB / 5GB</v>
          </cell>
          <cell r="B242" t="b">
            <v>0</v>
          </cell>
          <cell r="C242" t="str">
            <v>Data Stand Alone CRU</v>
          </cell>
          <cell r="D242">
            <v>6674965</v>
          </cell>
          <cell r="E242">
            <v>0</v>
          </cell>
          <cell r="F242" t="str">
            <v>Data Stand Alone CRU / Data Connect International Global 200MB / 5GB</v>
          </cell>
          <cell r="G242" t="str">
            <v>Data Connect International Global 200MB</v>
          </cell>
          <cell r="H242" t="str">
            <v>5GB</v>
          </cell>
          <cell r="I242" t="str">
            <v>Stand Alone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 t="str">
            <v>Gross Adds</v>
          </cell>
          <cell r="O242">
            <v>2.2995829456258401E-2</v>
          </cell>
          <cell r="P242" t="str">
            <v>2yrs</v>
          </cell>
          <cell r="Q242">
            <v>1</v>
          </cell>
          <cell r="R242">
            <v>2.2995829456258401E-2</v>
          </cell>
          <cell r="S242">
            <v>2.2995829456258401E-2</v>
          </cell>
          <cell r="T242">
            <v>2.2995829456258401E-2</v>
          </cell>
          <cell r="U242">
            <v>2.2995829456258401E-2</v>
          </cell>
          <cell r="V242">
            <v>43.486146124981211</v>
          </cell>
          <cell r="W242" t="str">
            <v>Data Stand Alone CRU / Data Connect International Global 200MB</v>
          </cell>
          <cell r="X242">
            <v>1</v>
          </cell>
          <cell r="Y242" t="str">
            <v>N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6674554</v>
          </cell>
          <cell r="AE242">
            <v>6674555</v>
          </cell>
          <cell r="AF242">
            <v>6674556</v>
          </cell>
          <cell r="AG242">
            <v>6674581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20</v>
          </cell>
          <cell r="CG242">
            <v>0</v>
          </cell>
          <cell r="CH242">
            <v>7</v>
          </cell>
          <cell r="CI242">
            <v>27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3</v>
          </cell>
          <cell r="CQ242">
            <v>3</v>
          </cell>
          <cell r="CR242">
            <v>0</v>
          </cell>
          <cell r="CS242">
            <v>0</v>
          </cell>
          <cell r="CT242">
            <v>3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</row>
        <row r="243">
          <cell r="A243" t="str">
            <v>Data Stand Alone CRU / Data Connect International Global 200MB / Government Unlimited</v>
          </cell>
          <cell r="B243" t="b">
            <v>0</v>
          </cell>
          <cell r="C243" t="str">
            <v>Data Stand Alone CRU</v>
          </cell>
          <cell r="D243">
            <v>6674966</v>
          </cell>
          <cell r="E243">
            <v>0</v>
          </cell>
          <cell r="F243" t="str">
            <v>Data Stand Alone CRU / Data Connect International Global 200MB / Government Unlimited</v>
          </cell>
          <cell r="G243" t="str">
            <v>Data Connect International Global 200MB</v>
          </cell>
          <cell r="H243" t="str">
            <v>Government Unlimited</v>
          </cell>
          <cell r="I243" t="str">
            <v>Stand Alone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 t="str">
            <v>Gross Adds</v>
          </cell>
          <cell r="O243">
            <v>2.2995829456258401E-2</v>
          </cell>
          <cell r="P243" t="str">
            <v>2yrs</v>
          </cell>
          <cell r="Q243">
            <v>1</v>
          </cell>
          <cell r="R243">
            <v>2.2995829456258401E-2</v>
          </cell>
          <cell r="S243">
            <v>2.2995829456258401E-2</v>
          </cell>
          <cell r="T243">
            <v>2.2995829456258401E-2</v>
          </cell>
          <cell r="U243">
            <v>0</v>
          </cell>
          <cell r="V243">
            <v>43.486146124981211</v>
          </cell>
          <cell r="W243" t="str">
            <v>Data Stand Alone CRU / Data Connect International Global 200MB</v>
          </cell>
          <cell r="X243">
            <v>0</v>
          </cell>
          <cell r="Y243" t="str">
            <v>N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6674554</v>
          </cell>
          <cell r="AE243">
            <v>6674555</v>
          </cell>
          <cell r="AF243">
            <v>6674556</v>
          </cell>
          <cell r="AG243">
            <v>6674581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20</v>
          </cell>
          <cell r="CG243">
            <v>0</v>
          </cell>
          <cell r="CH243">
            <v>7</v>
          </cell>
          <cell r="CI243">
            <v>27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3</v>
          </cell>
          <cell r="CR243">
            <v>0</v>
          </cell>
          <cell r="CS243">
            <v>0</v>
          </cell>
          <cell r="CT243">
            <v>3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</row>
        <row r="244">
          <cell r="A244" t="str">
            <v>Data Stand Alone CRU / Business Connect / 1MB</v>
          </cell>
          <cell r="B244" t="b">
            <v>0</v>
          </cell>
          <cell r="C244" t="str">
            <v>Data Stand Alone CRU</v>
          </cell>
          <cell r="D244">
            <v>6674953</v>
          </cell>
          <cell r="E244">
            <v>0</v>
          </cell>
          <cell r="F244" t="str">
            <v>Data Stand Alone CRU / Business Connect / 1MB</v>
          </cell>
          <cell r="G244" t="str">
            <v>Business Connect</v>
          </cell>
          <cell r="H244" t="str">
            <v>1MB</v>
          </cell>
          <cell r="I244" t="str">
            <v>Stand Alone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 t="str">
            <v>Gross Adds</v>
          </cell>
          <cell r="O244">
            <v>1.86078333457847E-2</v>
          </cell>
          <cell r="P244" t="str">
            <v>2yrs</v>
          </cell>
          <cell r="Q244">
            <v>1</v>
          </cell>
          <cell r="R244">
            <v>1.86078333457847E-2</v>
          </cell>
          <cell r="S244">
            <v>1.86078333457847E-2</v>
          </cell>
          <cell r="T244">
            <v>1.86078333457847E-2</v>
          </cell>
          <cell r="U244">
            <v>1.86078333457847E-2</v>
          </cell>
          <cell r="V244">
            <v>53.740808046657058</v>
          </cell>
          <cell r="W244" t="str">
            <v>Data Stand Alone CRU / Business Connect</v>
          </cell>
          <cell r="X244">
            <v>1</v>
          </cell>
          <cell r="Y244" t="str">
            <v>N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6674542</v>
          </cell>
          <cell r="AE244">
            <v>6674543</v>
          </cell>
          <cell r="AF244">
            <v>6674544</v>
          </cell>
          <cell r="AG244">
            <v>6674545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20</v>
          </cell>
          <cell r="CG244">
            <v>0</v>
          </cell>
          <cell r="CH244">
            <v>7</v>
          </cell>
          <cell r="CI244">
            <v>27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3</v>
          </cell>
          <cell r="CQ244">
            <v>3</v>
          </cell>
          <cell r="CR244">
            <v>0</v>
          </cell>
          <cell r="CS244">
            <v>0</v>
          </cell>
          <cell r="CT244">
            <v>3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</row>
        <row r="245">
          <cell r="A245" t="str">
            <v>Data Stand Alone CRU / Business Connect / 2MB</v>
          </cell>
          <cell r="B245" t="b">
            <v>0</v>
          </cell>
          <cell r="C245" t="str">
            <v>Data Stand Alone CRU</v>
          </cell>
          <cell r="D245">
            <v>6674956</v>
          </cell>
          <cell r="E245">
            <v>0</v>
          </cell>
          <cell r="F245" t="str">
            <v>Data Stand Alone CRU / Business Connect / 2MB</v>
          </cell>
          <cell r="G245" t="str">
            <v>Business Connect</v>
          </cell>
          <cell r="H245" t="str">
            <v>2MB</v>
          </cell>
          <cell r="I245" t="str">
            <v>Stand Alone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 t="str">
            <v>Gross Adds</v>
          </cell>
          <cell r="O245">
            <v>1.86078333457847E-2</v>
          </cell>
          <cell r="P245" t="str">
            <v>2yrs</v>
          </cell>
          <cell r="Q245">
            <v>1</v>
          </cell>
          <cell r="R245">
            <v>1.86078333457847E-2</v>
          </cell>
          <cell r="S245">
            <v>1.86078333457847E-2</v>
          </cell>
          <cell r="T245">
            <v>1.86078333457847E-2</v>
          </cell>
          <cell r="U245">
            <v>0</v>
          </cell>
          <cell r="V245">
            <v>53.740808046657058</v>
          </cell>
          <cell r="W245" t="str">
            <v>Data Stand Alone CRU / Business Connect</v>
          </cell>
          <cell r="X245">
            <v>0</v>
          </cell>
          <cell r="Y245" t="str">
            <v>N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6674542</v>
          </cell>
          <cell r="AE245">
            <v>6674543</v>
          </cell>
          <cell r="AF245">
            <v>6674544</v>
          </cell>
          <cell r="AG245">
            <v>6674545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20</v>
          </cell>
          <cell r="CG245">
            <v>0</v>
          </cell>
          <cell r="CH245">
            <v>7</v>
          </cell>
          <cell r="CI245">
            <v>27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3</v>
          </cell>
          <cell r="CR245">
            <v>0</v>
          </cell>
          <cell r="CS245">
            <v>0</v>
          </cell>
          <cell r="CT245">
            <v>3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</row>
        <row r="246">
          <cell r="A246" t="str">
            <v>Data Stand Alone CRU / Business Connect / 3MB</v>
          </cell>
          <cell r="B246" t="b">
            <v>0</v>
          </cell>
          <cell r="C246" t="str">
            <v>Data Stand Alone CRU</v>
          </cell>
          <cell r="D246">
            <v>6674957</v>
          </cell>
          <cell r="E246">
            <v>0</v>
          </cell>
          <cell r="F246" t="str">
            <v>Data Stand Alone CRU / Business Connect / 3MB</v>
          </cell>
          <cell r="G246" t="str">
            <v>Business Connect</v>
          </cell>
          <cell r="H246" t="str">
            <v>3MB</v>
          </cell>
          <cell r="I246" t="str">
            <v>Stand Alone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 t="str">
            <v>Gross Adds</v>
          </cell>
          <cell r="O246">
            <v>1.86078333457847E-2</v>
          </cell>
          <cell r="P246" t="str">
            <v>2yrs</v>
          </cell>
          <cell r="Q246">
            <v>1</v>
          </cell>
          <cell r="R246">
            <v>1.86078333457847E-2</v>
          </cell>
          <cell r="S246">
            <v>1.86078333457847E-2</v>
          </cell>
          <cell r="T246">
            <v>1.86078333457847E-2</v>
          </cell>
          <cell r="U246">
            <v>0</v>
          </cell>
          <cell r="V246">
            <v>53.740808046657058</v>
          </cell>
          <cell r="W246" t="str">
            <v>Data Stand Alone CRU / Business Connect</v>
          </cell>
          <cell r="X246">
            <v>0</v>
          </cell>
          <cell r="Y246" t="str">
            <v>N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6674542</v>
          </cell>
          <cell r="AE246">
            <v>6674543</v>
          </cell>
          <cell r="AF246">
            <v>6674544</v>
          </cell>
          <cell r="AG246">
            <v>6674545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20</v>
          </cell>
          <cell r="CG246">
            <v>0</v>
          </cell>
          <cell r="CH246">
            <v>7</v>
          </cell>
          <cell r="CI246">
            <v>27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3</v>
          </cell>
          <cell r="CR246">
            <v>0</v>
          </cell>
          <cell r="CS246">
            <v>0</v>
          </cell>
          <cell r="CT246">
            <v>3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</row>
        <row r="247">
          <cell r="A247" t="str">
            <v>Data Stand Alone CRU / Business Connect / 4MB</v>
          </cell>
          <cell r="B247" t="b">
            <v>0</v>
          </cell>
          <cell r="C247" t="str">
            <v>Data Stand Alone CRU</v>
          </cell>
          <cell r="D247">
            <v>6674958</v>
          </cell>
          <cell r="E247">
            <v>0</v>
          </cell>
          <cell r="F247" t="str">
            <v>Data Stand Alone CRU / Business Connect / 4MB</v>
          </cell>
          <cell r="G247" t="str">
            <v>Business Connect</v>
          </cell>
          <cell r="H247" t="str">
            <v>4MB</v>
          </cell>
          <cell r="I247" t="str">
            <v>Stand Alone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 t="str">
            <v>Gross Adds</v>
          </cell>
          <cell r="O247">
            <v>1.86078333457847E-2</v>
          </cell>
          <cell r="P247" t="str">
            <v>2yrs</v>
          </cell>
          <cell r="Q247">
            <v>1</v>
          </cell>
          <cell r="R247">
            <v>1.86078333457847E-2</v>
          </cell>
          <cell r="S247">
            <v>1.86078333457847E-2</v>
          </cell>
          <cell r="T247">
            <v>1.86078333457847E-2</v>
          </cell>
          <cell r="U247">
            <v>0</v>
          </cell>
          <cell r="V247">
            <v>53.740808046657058</v>
          </cell>
          <cell r="W247" t="str">
            <v>Data Stand Alone CRU / Business Connect</v>
          </cell>
          <cell r="X247">
            <v>0</v>
          </cell>
          <cell r="Y247" t="str">
            <v>N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6674542</v>
          </cell>
          <cell r="AE247">
            <v>6674543</v>
          </cell>
          <cell r="AF247">
            <v>6674544</v>
          </cell>
          <cell r="AG247">
            <v>6674545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20</v>
          </cell>
          <cell r="CG247">
            <v>0</v>
          </cell>
          <cell r="CH247">
            <v>7</v>
          </cell>
          <cell r="CI247">
            <v>27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3</v>
          </cell>
          <cell r="CR247">
            <v>0</v>
          </cell>
          <cell r="CS247">
            <v>0</v>
          </cell>
          <cell r="CT247">
            <v>3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</row>
        <row r="248">
          <cell r="A248" t="str">
            <v>Data Stand Alone CRU / Business Connect / 5MB</v>
          </cell>
          <cell r="B248" t="b">
            <v>0</v>
          </cell>
          <cell r="C248" t="str">
            <v>Data Stand Alone CRU</v>
          </cell>
          <cell r="D248">
            <v>6674961</v>
          </cell>
          <cell r="E248">
            <v>0</v>
          </cell>
          <cell r="F248" t="str">
            <v>Data Stand Alone CRU / Business Connect / 5MB</v>
          </cell>
          <cell r="G248" t="str">
            <v>Business Connect</v>
          </cell>
          <cell r="H248" t="str">
            <v>5MB</v>
          </cell>
          <cell r="I248" t="str">
            <v>Stand Alone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 t="str">
            <v>Gross Adds</v>
          </cell>
          <cell r="O248">
            <v>1.86078333457847E-2</v>
          </cell>
          <cell r="P248" t="str">
            <v>2yrs</v>
          </cell>
          <cell r="Q248">
            <v>1</v>
          </cell>
          <cell r="R248">
            <v>1.86078333457847E-2</v>
          </cell>
          <cell r="S248">
            <v>1.86078333457847E-2</v>
          </cell>
          <cell r="T248">
            <v>1.86078333457847E-2</v>
          </cell>
          <cell r="U248">
            <v>0</v>
          </cell>
          <cell r="V248">
            <v>53.740808046657058</v>
          </cell>
          <cell r="W248" t="str">
            <v>Data Stand Alone CRU / Business Connect</v>
          </cell>
          <cell r="X248">
            <v>0</v>
          </cell>
          <cell r="Y248" t="str">
            <v>N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6674542</v>
          </cell>
          <cell r="AE248">
            <v>6674543</v>
          </cell>
          <cell r="AF248">
            <v>6674544</v>
          </cell>
          <cell r="AG248">
            <v>6674545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20</v>
          </cell>
          <cell r="CG248">
            <v>0</v>
          </cell>
          <cell r="CH248">
            <v>7</v>
          </cell>
          <cell r="CI248">
            <v>27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3</v>
          </cell>
          <cell r="CR248">
            <v>0</v>
          </cell>
          <cell r="CS248">
            <v>0</v>
          </cell>
          <cell r="CT248">
            <v>3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</row>
        <row r="249">
          <cell r="A249" t="str">
            <v>Data Stand Alone CRU / Business Connect / 20MB</v>
          </cell>
          <cell r="B249" t="b">
            <v>0</v>
          </cell>
          <cell r="C249" t="str">
            <v>Data Stand Alone CRU</v>
          </cell>
          <cell r="D249">
            <v>6674954</v>
          </cell>
          <cell r="E249">
            <v>0</v>
          </cell>
          <cell r="F249" t="str">
            <v>Data Stand Alone CRU / Business Connect / 20MB</v>
          </cell>
          <cell r="G249" t="str">
            <v>Business Connect</v>
          </cell>
          <cell r="H249" t="str">
            <v>20MB</v>
          </cell>
          <cell r="I249" t="str">
            <v>Stand Alone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 t="str">
            <v>Gross Adds</v>
          </cell>
          <cell r="O249">
            <v>1.86078333457847E-2</v>
          </cell>
          <cell r="P249" t="str">
            <v>2yrs</v>
          </cell>
          <cell r="Q249">
            <v>1</v>
          </cell>
          <cell r="R249">
            <v>1.86078333457847E-2</v>
          </cell>
          <cell r="S249">
            <v>1.86078333457847E-2</v>
          </cell>
          <cell r="T249">
            <v>1.86078333457847E-2</v>
          </cell>
          <cell r="U249">
            <v>0</v>
          </cell>
          <cell r="V249">
            <v>53.740808046657058</v>
          </cell>
          <cell r="W249" t="str">
            <v>Data Stand Alone CRU / Business Connect</v>
          </cell>
          <cell r="X249">
            <v>0</v>
          </cell>
          <cell r="Y249" t="str">
            <v>N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6674542</v>
          </cell>
          <cell r="AE249">
            <v>6674543</v>
          </cell>
          <cell r="AF249">
            <v>6674544</v>
          </cell>
          <cell r="AG249">
            <v>6674545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20</v>
          </cell>
          <cell r="CG249">
            <v>0</v>
          </cell>
          <cell r="CH249">
            <v>7</v>
          </cell>
          <cell r="CI249">
            <v>27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3</v>
          </cell>
          <cell r="CR249">
            <v>0</v>
          </cell>
          <cell r="CS249">
            <v>0</v>
          </cell>
          <cell r="CT249">
            <v>3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</row>
        <row r="250">
          <cell r="A250" t="str">
            <v>Data Stand Alone CRU / Business Connect / 50MB</v>
          </cell>
          <cell r="B250" t="b">
            <v>0</v>
          </cell>
          <cell r="C250" t="str">
            <v>Data Stand Alone CRU</v>
          </cell>
          <cell r="D250">
            <v>6674959</v>
          </cell>
          <cell r="E250">
            <v>0</v>
          </cell>
          <cell r="F250" t="str">
            <v>Data Stand Alone CRU / Business Connect / 50MB</v>
          </cell>
          <cell r="G250" t="str">
            <v>Business Connect</v>
          </cell>
          <cell r="H250" t="str">
            <v>50MB</v>
          </cell>
          <cell r="I250" t="str">
            <v>Stand Alone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 t="str">
            <v>Gross Adds</v>
          </cell>
          <cell r="O250">
            <v>1.86078333457847E-2</v>
          </cell>
          <cell r="P250" t="str">
            <v>2yrs</v>
          </cell>
          <cell r="Q250">
            <v>1</v>
          </cell>
          <cell r="R250">
            <v>1.86078333457847E-2</v>
          </cell>
          <cell r="S250">
            <v>1.86078333457847E-2</v>
          </cell>
          <cell r="T250">
            <v>1.86078333457847E-2</v>
          </cell>
          <cell r="U250">
            <v>0</v>
          </cell>
          <cell r="V250">
            <v>53.740808046657058</v>
          </cell>
          <cell r="W250" t="str">
            <v>Data Stand Alone CRU / Business Connect</v>
          </cell>
          <cell r="X250">
            <v>0</v>
          </cell>
          <cell r="Y250" t="str">
            <v>N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6674542</v>
          </cell>
          <cell r="AE250">
            <v>6674543</v>
          </cell>
          <cell r="AF250">
            <v>6674544</v>
          </cell>
          <cell r="AG250">
            <v>6674545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20</v>
          </cell>
          <cell r="CG250">
            <v>0</v>
          </cell>
          <cell r="CH250">
            <v>7</v>
          </cell>
          <cell r="CI250">
            <v>27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3</v>
          </cell>
          <cell r="CR250">
            <v>0</v>
          </cell>
          <cell r="CS250">
            <v>0</v>
          </cell>
          <cell r="CT250">
            <v>3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</row>
        <row r="251">
          <cell r="A251" t="str">
            <v>Data Stand Alone CRU / Business Connect / 250MB</v>
          </cell>
          <cell r="B251" t="b">
            <v>0</v>
          </cell>
          <cell r="C251" t="str">
            <v>Data Stand Alone CRU</v>
          </cell>
          <cell r="D251">
            <v>6674955</v>
          </cell>
          <cell r="E251">
            <v>0</v>
          </cell>
          <cell r="F251" t="str">
            <v>Data Stand Alone CRU / Business Connect / 250MB</v>
          </cell>
          <cell r="G251" t="str">
            <v>Business Connect</v>
          </cell>
          <cell r="H251" t="str">
            <v>250MB</v>
          </cell>
          <cell r="I251" t="str">
            <v>Stand Alone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str">
            <v>Gross Adds</v>
          </cell>
          <cell r="O251">
            <v>1.86078333457847E-2</v>
          </cell>
          <cell r="P251" t="str">
            <v>2yrs</v>
          </cell>
          <cell r="Q251">
            <v>1</v>
          </cell>
          <cell r="R251">
            <v>1.86078333457847E-2</v>
          </cell>
          <cell r="S251">
            <v>1.86078333457847E-2</v>
          </cell>
          <cell r="T251">
            <v>1.86078333457847E-2</v>
          </cell>
          <cell r="U251">
            <v>0</v>
          </cell>
          <cell r="V251">
            <v>53.740808046657058</v>
          </cell>
          <cell r="W251" t="str">
            <v>Data Stand Alone CRU / Business Connect</v>
          </cell>
          <cell r="X251">
            <v>0</v>
          </cell>
          <cell r="Y251" t="str">
            <v>N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6674542</v>
          </cell>
          <cell r="AE251">
            <v>6674543</v>
          </cell>
          <cell r="AF251">
            <v>6674544</v>
          </cell>
          <cell r="AG251">
            <v>6674545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20</v>
          </cell>
          <cell r="CG251">
            <v>0</v>
          </cell>
          <cell r="CH251">
            <v>7</v>
          </cell>
          <cell r="CI251">
            <v>27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3</v>
          </cell>
          <cell r="CR251">
            <v>0</v>
          </cell>
          <cell r="CS251">
            <v>0</v>
          </cell>
          <cell r="CT251">
            <v>3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</row>
        <row r="252">
          <cell r="A252" t="str">
            <v>Data Stand Alone CRU / Business Connect / 1GB</v>
          </cell>
          <cell r="B252" t="b">
            <v>0</v>
          </cell>
          <cell r="C252" t="str">
            <v>Data Stand Alone CRU</v>
          </cell>
          <cell r="D252">
            <v>6674952</v>
          </cell>
          <cell r="E252">
            <v>0</v>
          </cell>
          <cell r="F252" t="str">
            <v>Data Stand Alone CRU / Business Connect / 1GB</v>
          </cell>
          <cell r="G252" t="str">
            <v>Business Connect</v>
          </cell>
          <cell r="H252" t="str">
            <v>1GB</v>
          </cell>
          <cell r="I252" t="str">
            <v>Stand Alone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 t="str">
            <v>Gross Adds</v>
          </cell>
          <cell r="O252">
            <v>1.86078333457847E-2</v>
          </cell>
          <cell r="P252" t="str">
            <v>2yrs</v>
          </cell>
          <cell r="Q252">
            <v>1</v>
          </cell>
          <cell r="R252">
            <v>1.86078333457847E-2</v>
          </cell>
          <cell r="S252">
            <v>1.86078333457847E-2</v>
          </cell>
          <cell r="T252">
            <v>1.86078333457847E-2</v>
          </cell>
          <cell r="U252">
            <v>0</v>
          </cell>
          <cell r="V252">
            <v>53.740808046657058</v>
          </cell>
          <cell r="W252" t="str">
            <v>Data Stand Alone CRU / Business Connect</v>
          </cell>
          <cell r="X252">
            <v>0</v>
          </cell>
          <cell r="Y252" t="str">
            <v>N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6674542</v>
          </cell>
          <cell r="AE252">
            <v>6674543</v>
          </cell>
          <cell r="AF252">
            <v>6674544</v>
          </cell>
          <cell r="AG252">
            <v>6674545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20</v>
          </cell>
          <cell r="CG252">
            <v>0</v>
          </cell>
          <cell r="CH252">
            <v>7</v>
          </cell>
          <cell r="CI252">
            <v>27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3</v>
          </cell>
          <cell r="CR252">
            <v>0</v>
          </cell>
          <cell r="CS252">
            <v>0</v>
          </cell>
          <cell r="CT252">
            <v>3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</row>
        <row r="253">
          <cell r="A253" t="str">
            <v>Data Stand Alone CRU / Business Connect / 5GB</v>
          </cell>
          <cell r="B253" t="b">
            <v>0</v>
          </cell>
          <cell r="C253" t="str">
            <v>Data Stand Alone CRU</v>
          </cell>
          <cell r="D253">
            <v>6674960</v>
          </cell>
          <cell r="E253">
            <v>0</v>
          </cell>
          <cell r="F253" t="str">
            <v>Data Stand Alone CRU / Business Connect / 5GB</v>
          </cell>
          <cell r="G253" t="str">
            <v>Business Connect</v>
          </cell>
          <cell r="H253" t="str">
            <v>5GB</v>
          </cell>
          <cell r="I253" t="str">
            <v>Stand Alone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 t="str">
            <v>Gross Adds</v>
          </cell>
          <cell r="O253">
            <v>1.86078333457847E-2</v>
          </cell>
          <cell r="P253" t="str">
            <v>2yrs</v>
          </cell>
          <cell r="Q253">
            <v>1</v>
          </cell>
          <cell r="R253">
            <v>1.86078333457847E-2</v>
          </cell>
          <cell r="S253">
            <v>1.86078333457847E-2</v>
          </cell>
          <cell r="T253">
            <v>1.86078333457847E-2</v>
          </cell>
          <cell r="U253">
            <v>0</v>
          </cell>
          <cell r="V253">
            <v>53.740808046657058</v>
          </cell>
          <cell r="W253" t="str">
            <v>Data Stand Alone CRU / Business Connect</v>
          </cell>
          <cell r="X253">
            <v>0</v>
          </cell>
          <cell r="Y253" t="str">
            <v>N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6674542</v>
          </cell>
          <cell r="AE253">
            <v>6674543</v>
          </cell>
          <cell r="AF253">
            <v>6674544</v>
          </cell>
          <cell r="AG253">
            <v>6674545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20</v>
          </cell>
          <cell r="CG253">
            <v>0</v>
          </cell>
          <cell r="CH253">
            <v>7</v>
          </cell>
          <cell r="CI253">
            <v>27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3</v>
          </cell>
          <cell r="CR253">
            <v>0</v>
          </cell>
          <cell r="CS253">
            <v>0</v>
          </cell>
          <cell r="CT253">
            <v>3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</row>
        <row r="254">
          <cell r="A254" t="str">
            <v>Data Stand Alone CRU / Business Connect Pooled / 1MB</v>
          </cell>
          <cell r="B254" t="b">
            <v>0</v>
          </cell>
          <cell r="C254" t="str">
            <v>Data Stand Alone CRU</v>
          </cell>
          <cell r="D254">
            <v>6674944</v>
          </cell>
          <cell r="E254">
            <v>0</v>
          </cell>
          <cell r="F254" t="str">
            <v>Data Stand Alone CRU / Business Connect Pooled / 1MB</v>
          </cell>
          <cell r="G254" t="str">
            <v>Business Connect Pooled</v>
          </cell>
          <cell r="H254" t="str">
            <v>1MB</v>
          </cell>
          <cell r="I254" t="str">
            <v>Stand Alone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 t="str">
            <v>Gross Adds</v>
          </cell>
          <cell r="O254">
            <v>1.86078333457847E-2</v>
          </cell>
          <cell r="P254" t="str">
            <v>2yrs</v>
          </cell>
          <cell r="Q254">
            <v>1</v>
          </cell>
          <cell r="R254">
            <v>1.86078333457847E-2</v>
          </cell>
          <cell r="S254">
            <v>1.86078333457847E-2</v>
          </cell>
          <cell r="T254">
            <v>1.86078333457847E-2</v>
          </cell>
          <cell r="U254">
            <v>1.86078333457847E-2</v>
          </cell>
          <cell r="V254">
            <v>53.740808046657058</v>
          </cell>
          <cell r="W254" t="str">
            <v>Data Stand Alone CRU / Business Connect Pooled</v>
          </cell>
          <cell r="X254">
            <v>1</v>
          </cell>
          <cell r="Y254" t="str">
            <v>N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6674538</v>
          </cell>
          <cell r="AE254">
            <v>6674539</v>
          </cell>
          <cell r="AF254">
            <v>6674540</v>
          </cell>
          <cell r="AG254">
            <v>6674541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20</v>
          </cell>
          <cell r="CG254">
            <v>0</v>
          </cell>
          <cell r="CH254">
            <v>7</v>
          </cell>
          <cell r="CI254">
            <v>27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3</v>
          </cell>
          <cell r="CQ254">
            <v>3</v>
          </cell>
          <cell r="CR254">
            <v>0</v>
          </cell>
          <cell r="CS254">
            <v>0</v>
          </cell>
          <cell r="CT254">
            <v>3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</row>
        <row r="255">
          <cell r="A255" t="str">
            <v>Data Stand Alone CRU / Business Connect Pooled / 2MB</v>
          </cell>
          <cell r="B255" t="b">
            <v>0</v>
          </cell>
          <cell r="C255" t="str">
            <v>Data Stand Alone CRU</v>
          </cell>
          <cell r="D255">
            <v>6674946</v>
          </cell>
          <cell r="E255">
            <v>0</v>
          </cell>
          <cell r="F255" t="str">
            <v>Data Stand Alone CRU / Business Connect Pooled / 2MB</v>
          </cell>
          <cell r="G255" t="str">
            <v>Business Connect Pooled</v>
          </cell>
          <cell r="H255" t="str">
            <v>2MB</v>
          </cell>
          <cell r="I255" t="str">
            <v>Stand Alone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 t="str">
            <v>Gross Adds</v>
          </cell>
          <cell r="O255">
            <v>1.86078333457847E-2</v>
          </cell>
          <cell r="P255" t="str">
            <v>2yrs</v>
          </cell>
          <cell r="Q255">
            <v>1</v>
          </cell>
          <cell r="R255">
            <v>1.86078333457847E-2</v>
          </cell>
          <cell r="S255">
            <v>1.86078333457847E-2</v>
          </cell>
          <cell r="T255">
            <v>1.86078333457847E-2</v>
          </cell>
          <cell r="U255">
            <v>0</v>
          </cell>
          <cell r="V255">
            <v>53.740808046657058</v>
          </cell>
          <cell r="W255" t="str">
            <v>Data Stand Alone CRU / Business Connect Pooled</v>
          </cell>
          <cell r="X255">
            <v>0</v>
          </cell>
          <cell r="Y255" t="str">
            <v>N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6674538</v>
          </cell>
          <cell r="AE255">
            <v>6674539</v>
          </cell>
          <cell r="AF255">
            <v>6674540</v>
          </cell>
          <cell r="AG255">
            <v>6674541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20</v>
          </cell>
          <cell r="CG255">
            <v>0</v>
          </cell>
          <cell r="CH255">
            <v>7</v>
          </cell>
          <cell r="CI255">
            <v>27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3</v>
          </cell>
          <cell r="CR255">
            <v>0</v>
          </cell>
          <cell r="CS255">
            <v>0</v>
          </cell>
          <cell r="CT255">
            <v>3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</row>
        <row r="256">
          <cell r="A256" t="str">
            <v>Data Stand Alone CRU / Business Connect Pooled / 3MB</v>
          </cell>
          <cell r="B256" t="b">
            <v>0</v>
          </cell>
          <cell r="C256" t="str">
            <v>Data Stand Alone CRU</v>
          </cell>
          <cell r="D256">
            <v>6674947</v>
          </cell>
          <cell r="E256">
            <v>0</v>
          </cell>
          <cell r="F256" t="str">
            <v>Data Stand Alone CRU / Business Connect Pooled / 3MB</v>
          </cell>
          <cell r="G256" t="str">
            <v>Business Connect Pooled</v>
          </cell>
          <cell r="H256" t="str">
            <v>3MB</v>
          </cell>
          <cell r="I256" t="str">
            <v>Stand Alone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 t="str">
            <v>Gross Adds</v>
          </cell>
          <cell r="O256">
            <v>1.86078333457847E-2</v>
          </cell>
          <cell r="P256" t="str">
            <v>2yrs</v>
          </cell>
          <cell r="Q256">
            <v>1</v>
          </cell>
          <cell r="R256">
            <v>1.86078333457847E-2</v>
          </cell>
          <cell r="S256">
            <v>1.86078333457847E-2</v>
          </cell>
          <cell r="T256">
            <v>1.86078333457847E-2</v>
          </cell>
          <cell r="U256">
            <v>0</v>
          </cell>
          <cell r="V256">
            <v>53.740808046657058</v>
          </cell>
          <cell r="W256" t="str">
            <v>Data Stand Alone CRU / Business Connect Pooled</v>
          </cell>
          <cell r="X256">
            <v>0</v>
          </cell>
          <cell r="Y256" t="str">
            <v>N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6674538</v>
          </cell>
          <cell r="AE256">
            <v>6674539</v>
          </cell>
          <cell r="AF256">
            <v>6674540</v>
          </cell>
          <cell r="AG256">
            <v>6674541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20</v>
          </cell>
          <cell r="CG256">
            <v>0</v>
          </cell>
          <cell r="CH256">
            <v>7</v>
          </cell>
          <cell r="CI256">
            <v>27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3</v>
          </cell>
          <cell r="CR256">
            <v>0</v>
          </cell>
          <cell r="CS256">
            <v>0</v>
          </cell>
          <cell r="CT256">
            <v>3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</row>
        <row r="257">
          <cell r="A257" t="str">
            <v>Data Stand Alone CRU / Business Connect Pooled / 4MB</v>
          </cell>
          <cell r="B257" t="b">
            <v>0</v>
          </cell>
          <cell r="C257" t="str">
            <v>Data Stand Alone CRU</v>
          </cell>
          <cell r="D257">
            <v>6674948</v>
          </cell>
          <cell r="E257">
            <v>0</v>
          </cell>
          <cell r="F257" t="str">
            <v>Data Stand Alone CRU / Business Connect Pooled / 4MB</v>
          </cell>
          <cell r="G257" t="str">
            <v>Business Connect Pooled</v>
          </cell>
          <cell r="H257" t="str">
            <v>4MB</v>
          </cell>
          <cell r="I257" t="str">
            <v>Stand Alone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 t="str">
            <v>Gross Adds</v>
          </cell>
          <cell r="O257">
            <v>1.86078333457847E-2</v>
          </cell>
          <cell r="P257" t="str">
            <v>2yrs</v>
          </cell>
          <cell r="Q257">
            <v>1</v>
          </cell>
          <cell r="R257">
            <v>1.86078333457847E-2</v>
          </cell>
          <cell r="S257">
            <v>1.86078333457847E-2</v>
          </cell>
          <cell r="T257">
            <v>1.86078333457847E-2</v>
          </cell>
          <cell r="U257">
            <v>0</v>
          </cell>
          <cell r="V257">
            <v>53.740808046657058</v>
          </cell>
          <cell r="W257" t="str">
            <v>Data Stand Alone CRU / Business Connect Pooled</v>
          </cell>
          <cell r="X257">
            <v>0</v>
          </cell>
          <cell r="Y257" t="str">
            <v>N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6674538</v>
          </cell>
          <cell r="AE257">
            <v>6674539</v>
          </cell>
          <cell r="AF257">
            <v>6674540</v>
          </cell>
          <cell r="AG257">
            <v>6674541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20</v>
          </cell>
          <cell r="CG257">
            <v>0</v>
          </cell>
          <cell r="CH257">
            <v>7</v>
          </cell>
          <cell r="CI257">
            <v>27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3</v>
          </cell>
          <cell r="CR257">
            <v>0</v>
          </cell>
          <cell r="CS257">
            <v>0</v>
          </cell>
          <cell r="CT257">
            <v>3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</row>
        <row r="258">
          <cell r="A258" t="str">
            <v>Data Stand Alone CRU / Business Connect Pooled / 5MB</v>
          </cell>
          <cell r="B258" t="b">
            <v>0</v>
          </cell>
          <cell r="C258" t="str">
            <v>Data Stand Alone CRU</v>
          </cell>
          <cell r="D258">
            <v>6674951</v>
          </cell>
          <cell r="E258">
            <v>0</v>
          </cell>
          <cell r="F258" t="str">
            <v>Data Stand Alone CRU / Business Connect Pooled / 5MB</v>
          </cell>
          <cell r="G258" t="str">
            <v>Business Connect Pooled</v>
          </cell>
          <cell r="H258" t="str">
            <v>5MB</v>
          </cell>
          <cell r="I258" t="str">
            <v>Stand Alone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 t="str">
            <v>Gross Adds</v>
          </cell>
          <cell r="O258">
            <v>1.86078333457847E-2</v>
          </cell>
          <cell r="P258" t="str">
            <v>2yrs</v>
          </cell>
          <cell r="Q258">
            <v>1</v>
          </cell>
          <cell r="R258">
            <v>1.86078333457847E-2</v>
          </cell>
          <cell r="S258">
            <v>1.86078333457847E-2</v>
          </cell>
          <cell r="T258">
            <v>1.86078333457847E-2</v>
          </cell>
          <cell r="U258">
            <v>0</v>
          </cell>
          <cell r="V258">
            <v>53.740808046657058</v>
          </cell>
          <cell r="W258" t="str">
            <v>Data Stand Alone CRU / Business Connect Pooled</v>
          </cell>
          <cell r="X258">
            <v>0</v>
          </cell>
          <cell r="Y258" t="str">
            <v>N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6674538</v>
          </cell>
          <cell r="AE258">
            <v>6674539</v>
          </cell>
          <cell r="AF258">
            <v>6674540</v>
          </cell>
          <cell r="AG258">
            <v>6674541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20</v>
          </cell>
          <cell r="CG258">
            <v>0</v>
          </cell>
          <cell r="CH258">
            <v>7</v>
          </cell>
          <cell r="CI258">
            <v>27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3</v>
          </cell>
          <cell r="CR258">
            <v>0</v>
          </cell>
          <cell r="CS258">
            <v>0</v>
          </cell>
          <cell r="CT258">
            <v>3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</row>
        <row r="259">
          <cell r="A259" t="str">
            <v>Data Stand Alone CRU / Business Connect Pooled / 50MB</v>
          </cell>
          <cell r="B259" t="b">
            <v>0</v>
          </cell>
          <cell r="C259" t="str">
            <v>Data Stand Alone CRU</v>
          </cell>
          <cell r="D259">
            <v>6674949</v>
          </cell>
          <cell r="E259">
            <v>0</v>
          </cell>
          <cell r="F259" t="str">
            <v>Data Stand Alone CRU / Business Connect Pooled / 50MB</v>
          </cell>
          <cell r="G259" t="str">
            <v>Business Connect Pooled</v>
          </cell>
          <cell r="H259" t="str">
            <v>50MB</v>
          </cell>
          <cell r="I259" t="str">
            <v>Stand Alone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 t="str">
            <v>Gross Adds</v>
          </cell>
          <cell r="O259">
            <v>1.86078333457847E-2</v>
          </cell>
          <cell r="P259" t="str">
            <v>2yrs</v>
          </cell>
          <cell r="Q259">
            <v>1</v>
          </cell>
          <cell r="R259">
            <v>1.86078333457847E-2</v>
          </cell>
          <cell r="S259">
            <v>1.86078333457847E-2</v>
          </cell>
          <cell r="T259">
            <v>1.86078333457847E-2</v>
          </cell>
          <cell r="U259">
            <v>0</v>
          </cell>
          <cell r="V259">
            <v>53.740808046657058</v>
          </cell>
          <cell r="W259" t="str">
            <v>Data Stand Alone CRU / Business Connect Pooled</v>
          </cell>
          <cell r="X259">
            <v>0</v>
          </cell>
          <cell r="Y259" t="str">
            <v>N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6674538</v>
          </cell>
          <cell r="AE259">
            <v>6674539</v>
          </cell>
          <cell r="AF259">
            <v>6674540</v>
          </cell>
          <cell r="AG259">
            <v>6674541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20</v>
          </cell>
          <cell r="CG259">
            <v>0</v>
          </cell>
          <cell r="CH259">
            <v>7</v>
          </cell>
          <cell r="CI259">
            <v>27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3</v>
          </cell>
          <cell r="CR259">
            <v>0</v>
          </cell>
          <cell r="CS259">
            <v>0</v>
          </cell>
          <cell r="CT259">
            <v>3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</row>
        <row r="260">
          <cell r="A260" t="str">
            <v>Data Stand Alone CRU / Business Connect Pooled / 250MB</v>
          </cell>
          <cell r="B260" t="b">
            <v>0</v>
          </cell>
          <cell r="C260" t="str">
            <v>Data Stand Alone CRU</v>
          </cell>
          <cell r="D260">
            <v>6674945</v>
          </cell>
          <cell r="E260">
            <v>0</v>
          </cell>
          <cell r="F260" t="str">
            <v>Data Stand Alone CRU / Business Connect Pooled / 250MB</v>
          </cell>
          <cell r="G260" t="str">
            <v>Business Connect Pooled</v>
          </cell>
          <cell r="H260" t="str">
            <v>250MB</v>
          </cell>
          <cell r="I260" t="str">
            <v>Stand Alone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 t="str">
            <v>Gross Adds</v>
          </cell>
          <cell r="O260">
            <v>1.86078333457847E-2</v>
          </cell>
          <cell r="P260" t="str">
            <v>2yrs</v>
          </cell>
          <cell r="Q260">
            <v>1</v>
          </cell>
          <cell r="R260">
            <v>1.86078333457847E-2</v>
          </cell>
          <cell r="S260">
            <v>1.86078333457847E-2</v>
          </cell>
          <cell r="T260">
            <v>1.86078333457847E-2</v>
          </cell>
          <cell r="U260">
            <v>0</v>
          </cell>
          <cell r="V260">
            <v>53.740808046657058</v>
          </cell>
          <cell r="W260" t="str">
            <v>Data Stand Alone CRU / Business Connect Pooled</v>
          </cell>
          <cell r="X260">
            <v>0</v>
          </cell>
          <cell r="Y260" t="str">
            <v>N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6674538</v>
          </cell>
          <cell r="AE260">
            <v>6674539</v>
          </cell>
          <cell r="AF260">
            <v>6674540</v>
          </cell>
          <cell r="AG260">
            <v>6674541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20</v>
          </cell>
          <cell r="CG260">
            <v>0</v>
          </cell>
          <cell r="CH260">
            <v>7</v>
          </cell>
          <cell r="CI260">
            <v>27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3</v>
          </cell>
          <cell r="CR260">
            <v>0</v>
          </cell>
          <cell r="CS260">
            <v>0</v>
          </cell>
          <cell r="CT260">
            <v>3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</row>
        <row r="261">
          <cell r="A261" t="str">
            <v>Data Stand Alone CRU / Business Connect Pooled / 1GB</v>
          </cell>
          <cell r="B261" t="b">
            <v>0</v>
          </cell>
          <cell r="C261" t="str">
            <v>Data Stand Alone CRU</v>
          </cell>
          <cell r="D261">
            <v>6674943</v>
          </cell>
          <cell r="E261">
            <v>0</v>
          </cell>
          <cell r="F261" t="str">
            <v>Data Stand Alone CRU / Business Connect Pooled / 1GB</v>
          </cell>
          <cell r="G261" t="str">
            <v>Business Connect Pooled</v>
          </cell>
          <cell r="H261" t="str">
            <v>1GB</v>
          </cell>
          <cell r="I261" t="str">
            <v>Stand Alone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 t="str">
            <v>Gross Adds</v>
          </cell>
          <cell r="O261">
            <v>1.86078333457847E-2</v>
          </cell>
          <cell r="P261" t="str">
            <v>2yrs</v>
          </cell>
          <cell r="Q261">
            <v>1</v>
          </cell>
          <cell r="R261">
            <v>1.86078333457847E-2</v>
          </cell>
          <cell r="S261">
            <v>1.86078333457847E-2</v>
          </cell>
          <cell r="T261">
            <v>1.86078333457847E-2</v>
          </cell>
          <cell r="U261">
            <v>0</v>
          </cell>
          <cell r="V261">
            <v>53.740808046657058</v>
          </cell>
          <cell r="W261" t="str">
            <v>Data Stand Alone CRU / Business Connect Pooled</v>
          </cell>
          <cell r="X261">
            <v>0</v>
          </cell>
          <cell r="Y261" t="str">
            <v>N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6674538</v>
          </cell>
          <cell r="AE261">
            <v>6674539</v>
          </cell>
          <cell r="AF261">
            <v>6674540</v>
          </cell>
          <cell r="AG261">
            <v>6674541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20</v>
          </cell>
          <cell r="CG261">
            <v>0</v>
          </cell>
          <cell r="CH261">
            <v>7</v>
          </cell>
          <cell r="CI261">
            <v>27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3</v>
          </cell>
          <cell r="CR261">
            <v>0</v>
          </cell>
          <cell r="CS261">
            <v>0</v>
          </cell>
          <cell r="CT261">
            <v>3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</row>
        <row r="262">
          <cell r="A262" t="str">
            <v>Data Stand Alone CRU / Business Connect Pooled / 5GB</v>
          </cell>
          <cell r="B262" t="b">
            <v>0</v>
          </cell>
          <cell r="C262" t="str">
            <v>Data Stand Alone CRU</v>
          </cell>
          <cell r="D262">
            <v>6674950</v>
          </cell>
          <cell r="E262">
            <v>0</v>
          </cell>
          <cell r="F262" t="str">
            <v>Data Stand Alone CRU / Business Connect Pooled / 5GB</v>
          </cell>
          <cell r="G262" t="str">
            <v>Business Connect Pooled</v>
          </cell>
          <cell r="H262" t="str">
            <v>5GB</v>
          </cell>
          <cell r="I262" t="str">
            <v>Stand Alone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 t="str">
            <v>Gross Adds</v>
          </cell>
          <cell r="O262">
            <v>1.86078333457847E-2</v>
          </cell>
          <cell r="P262" t="str">
            <v>2yrs</v>
          </cell>
          <cell r="Q262">
            <v>1</v>
          </cell>
          <cell r="R262">
            <v>1.86078333457847E-2</v>
          </cell>
          <cell r="S262">
            <v>1.86078333457847E-2</v>
          </cell>
          <cell r="T262">
            <v>1.86078333457847E-2</v>
          </cell>
          <cell r="U262">
            <v>0</v>
          </cell>
          <cell r="V262">
            <v>53.740808046657058</v>
          </cell>
          <cell r="W262" t="str">
            <v>Data Stand Alone CRU / Business Connect Pooled</v>
          </cell>
          <cell r="X262">
            <v>0</v>
          </cell>
          <cell r="Y262" t="str">
            <v>N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6674538</v>
          </cell>
          <cell r="AE262">
            <v>6674539</v>
          </cell>
          <cell r="AF262">
            <v>6674540</v>
          </cell>
          <cell r="AG262">
            <v>6674541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20</v>
          </cell>
          <cell r="CG262">
            <v>0</v>
          </cell>
          <cell r="CH262">
            <v>7</v>
          </cell>
          <cell r="CI262">
            <v>27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3</v>
          </cell>
          <cell r="CR262">
            <v>0</v>
          </cell>
          <cell r="CS262">
            <v>0</v>
          </cell>
          <cell r="CT262">
            <v>3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</row>
        <row r="263">
          <cell r="A263" t="str">
            <v>Data Stand Alone CRU / Telemetry / 1 MB</v>
          </cell>
          <cell r="B263" t="b">
            <v>0</v>
          </cell>
          <cell r="C263" t="str">
            <v>Data Stand Alone CRU</v>
          </cell>
          <cell r="D263">
            <v>6675071</v>
          </cell>
          <cell r="E263">
            <v>0</v>
          </cell>
          <cell r="F263" t="str">
            <v>Data Stand Alone CRU / Telemetry / 1 MB</v>
          </cell>
          <cell r="G263" t="str">
            <v>Telemetry</v>
          </cell>
          <cell r="H263" t="str">
            <v>1 MB</v>
          </cell>
          <cell r="I263" t="str">
            <v>Stand Alone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 t="str">
            <v>Gross Adds</v>
          </cell>
          <cell r="O263">
            <v>1.2E-2</v>
          </cell>
          <cell r="P263" t="str">
            <v>2yrs</v>
          </cell>
          <cell r="Q263">
            <v>1</v>
          </cell>
          <cell r="R263">
            <v>1.2E-2</v>
          </cell>
          <cell r="S263">
            <v>1.2E-2</v>
          </cell>
          <cell r="T263">
            <v>1.2E-2</v>
          </cell>
          <cell r="U263">
            <v>3.0000000000000001E-3</v>
          </cell>
          <cell r="V263">
            <v>83.333333333333329</v>
          </cell>
          <cell r="W263" t="str">
            <v>Data Stand Alone CRU / Telemetry</v>
          </cell>
          <cell r="X263">
            <v>0.25</v>
          </cell>
          <cell r="Y263" t="str">
            <v>N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6674694</v>
          </cell>
          <cell r="AE263">
            <v>6674704</v>
          </cell>
          <cell r="AF263">
            <v>6674714</v>
          </cell>
          <cell r="AG263">
            <v>6674725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20</v>
          </cell>
          <cell r="CG263">
            <v>0</v>
          </cell>
          <cell r="CH263">
            <v>7</v>
          </cell>
          <cell r="CI263">
            <v>27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0.75</v>
          </cell>
          <cell r="CQ263">
            <v>3</v>
          </cell>
          <cell r="CR263">
            <v>0</v>
          </cell>
          <cell r="CS263">
            <v>0</v>
          </cell>
          <cell r="CT263">
            <v>3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</row>
        <row r="264">
          <cell r="A264" t="str">
            <v>Data Stand Alone CRU / Telemetry / 2 MB</v>
          </cell>
          <cell r="B264" t="b">
            <v>0</v>
          </cell>
          <cell r="C264" t="str">
            <v>Data Stand Alone CRU</v>
          </cell>
          <cell r="D264">
            <v>6675073</v>
          </cell>
          <cell r="E264">
            <v>0</v>
          </cell>
          <cell r="F264" t="str">
            <v>Data Stand Alone CRU / Telemetry / 2 MB</v>
          </cell>
          <cell r="G264" t="str">
            <v>Telemetry</v>
          </cell>
          <cell r="H264" t="str">
            <v>2 MB</v>
          </cell>
          <cell r="I264" t="str">
            <v>Stand Alone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str">
            <v>Gross Adds</v>
          </cell>
          <cell r="O264">
            <v>1.2E-2</v>
          </cell>
          <cell r="P264" t="str">
            <v>2yrs</v>
          </cell>
          <cell r="Q264">
            <v>1</v>
          </cell>
          <cell r="R264">
            <v>1.2E-2</v>
          </cell>
          <cell r="S264">
            <v>1.2E-2</v>
          </cell>
          <cell r="T264">
            <v>1.2E-2</v>
          </cell>
          <cell r="U264">
            <v>4.1999999999999997E-3</v>
          </cell>
          <cell r="V264">
            <v>83.333333333333329</v>
          </cell>
          <cell r="W264" t="str">
            <v>Data Stand Alone CRU / Telemetry</v>
          </cell>
          <cell r="X264">
            <v>0.35</v>
          </cell>
          <cell r="Y264" t="str">
            <v>N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6674694</v>
          </cell>
          <cell r="AE264">
            <v>6674704</v>
          </cell>
          <cell r="AF264">
            <v>6674714</v>
          </cell>
          <cell r="AG264">
            <v>6674725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20</v>
          </cell>
          <cell r="CG264">
            <v>0</v>
          </cell>
          <cell r="CH264">
            <v>7</v>
          </cell>
          <cell r="CI264">
            <v>27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1.0499999999999998</v>
          </cell>
          <cell r="CQ264">
            <v>3</v>
          </cell>
          <cell r="CR264">
            <v>0</v>
          </cell>
          <cell r="CS264">
            <v>0</v>
          </cell>
          <cell r="CT264">
            <v>3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</row>
        <row r="265">
          <cell r="A265" t="str">
            <v>Data Stand Alone CRU / Telemetry / 3 MB</v>
          </cell>
          <cell r="B265" t="b">
            <v>0</v>
          </cell>
          <cell r="C265" t="str">
            <v>Data Stand Alone CRU</v>
          </cell>
          <cell r="D265">
            <v>6675074</v>
          </cell>
          <cell r="E265">
            <v>0</v>
          </cell>
          <cell r="F265" t="str">
            <v>Data Stand Alone CRU / Telemetry / 3 MB</v>
          </cell>
          <cell r="G265" t="str">
            <v>Telemetry</v>
          </cell>
          <cell r="H265" t="str">
            <v>3 MB</v>
          </cell>
          <cell r="I265" t="str">
            <v>Stand Alone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 t="str">
            <v>Gross Adds</v>
          </cell>
          <cell r="O265">
            <v>1.2E-2</v>
          </cell>
          <cell r="P265" t="str">
            <v>2yrs</v>
          </cell>
          <cell r="Q265">
            <v>1</v>
          </cell>
          <cell r="R265">
            <v>1.2E-2</v>
          </cell>
          <cell r="S265">
            <v>1.2E-2</v>
          </cell>
          <cell r="T265">
            <v>1.2E-2</v>
          </cell>
          <cell r="U265">
            <v>2.4000000000000002E-3</v>
          </cell>
          <cell r="V265">
            <v>83.333333333333329</v>
          </cell>
          <cell r="W265" t="str">
            <v>Data Stand Alone CRU / Telemetry</v>
          </cell>
          <cell r="X265">
            <v>0.2</v>
          </cell>
          <cell r="Y265" t="str">
            <v>N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6674694</v>
          </cell>
          <cell r="AE265">
            <v>6674704</v>
          </cell>
          <cell r="AF265">
            <v>6674714</v>
          </cell>
          <cell r="AG265">
            <v>6674725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20</v>
          </cell>
          <cell r="CG265">
            <v>0</v>
          </cell>
          <cell r="CH265">
            <v>7</v>
          </cell>
          <cell r="CI265">
            <v>27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0.60000000000000009</v>
          </cell>
          <cell r="CQ265">
            <v>3</v>
          </cell>
          <cell r="CR265">
            <v>0</v>
          </cell>
          <cell r="CS265">
            <v>0</v>
          </cell>
          <cell r="CT265">
            <v>3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</row>
        <row r="266">
          <cell r="A266" t="str">
            <v>Data Stand Alone CRU / Telemetry / 4 MB</v>
          </cell>
          <cell r="B266" t="b">
            <v>0</v>
          </cell>
          <cell r="C266" t="str">
            <v>Data Stand Alone CRU</v>
          </cell>
          <cell r="D266">
            <v>6675075</v>
          </cell>
          <cell r="E266">
            <v>0</v>
          </cell>
          <cell r="F266" t="str">
            <v>Data Stand Alone CRU / Telemetry / 4 MB</v>
          </cell>
          <cell r="G266" t="str">
            <v>Telemetry</v>
          </cell>
          <cell r="H266" t="str">
            <v>4 MB</v>
          </cell>
          <cell r="I266" t="str">
            <v>Stand Alone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 t="str">
            <v>Gross Adds</v>
          </cell>
          <cell r="O266">
            <v>1.2E-2</v>
          </cell>
          <cell r="P266" t="str">
            <v>2yrs</v>
          </cell>
          <cell r="Q266">
            <v>1</v>
          </cell>
          <cell r="R266">
            <v>1.2E-2</v>
          </cell>
          <cell r="S266">
            <v>1.2E-2</v>
          </cell>
          <cell r="T266">
            <v>1.2E-2</v>
          </cell>
          <cell r="U266">
            <v>1.8E-3</v>
          </cell>
          <cell r="V266">
            <v>83.333333333333329</v>
          </cell>
          <cell r="W266" t="str">
            <v>Data Stand Alone CRU / Telemetry</v>
          </cell>
          <cell r="X266">
            <v>0.15</v>
          </cell>
          <cell r="Y266" t="str">
            <v>N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6674694</v>
          </cell>
          <cell r="AE266">
            <v>6674704</v>
          </cell>
          <cell r="AF266">
            <v>6674714</v>
          </cell>
          <cell r="AG266">
            <v>6674725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20</v>
          </cell>
          <cell r="CG266">
            <v>0</v>
          </cell>
          <cell r="CH266">
            <v>7</v>
          </cell>
          <cell r="CI266">
            <v>27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0.44999999999999996</v>
          </cell>
          <cell r="CQ266">
            <v>3</v>
          </cell>
          <cell r="CR266">
            <v>0</v>
          </cell>
          <cell r="CS266">
            <v>0</v>
          </cell>
          <cell r="CT266">
            <v>3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</row>
        <row r="267">
          <cell r="A267" t="str">
            <v>Data Stand Alone CRU / Telemetry / 5 MB</v>
          </cell>
          <cell r="B267" t="b">
            <v>0</v>
          </cell>
          <cell r="C267" t="str">
            <v>Data Stand Alone CRU</v>
          </cell>
          <cell r="D267">
            <v>6675076</v>
          </cell>
          <cell r="E267">
            <v>0</v>
          </cell>
          <cell r="F267" t="str">
            <v>Data Stand Alone CRU / Telemetry / 5 MB</v>
          </cell>
          <cell r="G267" t="str">
            <v>Telemetry</v>
          </cell>
          <cell r="H267" t="str">
            <v>5 MB</v>
          </cell>
          <cell r="I267" t="str">
            <v>Stand Alone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 t="str">
            <v>Gross Adds</v>
          </cell>
          <cell r="O267">
            <v>1.2E-2</v>
          </cell>
          <cell r="P267" t="str">
            <v>2yrs</v>
          </cell>
          <cell r="Q267">
            <v>1</v>
          </cell>
          <cell r="R267">
            <v>1.2E-2</v>
          </cell>
          <cell r="S267">
            <v>1.2E-2</v>
          </cell>
          <cell r="T267">
            <v>1.2E-2</v>
          </cell>
          <cell r="U267">
            <v>6.0000000000000006E-4</v>
          </cell>
          <cell r="V267">
            <v>83.333333333333329</v>
          </cell>
          <cell r="W267" t="str">
            <v>Data Stand Alone CRU / Telemetry</v>
          </cell>
          <cell r="X267">
            <v>0.05</v>
          </cell>
          <cell r="Y267" t="str">
            <v>N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6674694</v>
          </cell>
          <cell r="AE267">
            <v>6674704</v>
          </cell>
          <cell r="AF267">
            <v>6674714</v>
          </cell>
          <cell r="AG267">
            <v>6674725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20</v>
          </cell>
          <cell r="CG267">
            <v>0</v>
          </cell>
          <cell r="CH267">
            <v>7</v>
          </cell>
          <cell r="CI267">
            <v>27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0.15000000000000002</v>
          </cell>
          <cell r="CQ267">
            <v>3</v>
          </cell>
          <cell r="CR267">
            <v>0</v>
          </cell>
          <cell r="CS267">
            <v>0</v>
          </cell>
          <cell r="CT267">
            <v>3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</row>
        <row r="268">
          <cell r="A268" t="str">
            <v>Data Stand Alone CRU / Telemetry / 10 MB</v>
          </cell>
          <cell r="B268" t="b">
            <v>0</v>
          </cell>
          <cell r="C268" t="str">
            <v>Data Stand Alone CRU</v>
          </cell>
          <cell r="D268">
            <v>6675072</v>
          </cell>
          <cell r="E268">
            <v>0</v>
          </cell>
          <cell r="F268" t="str">
            <v>Data Stand Alone CRU / Telemetry / 10 MB</v>
          </cell>
          <cell r="G268" t="str">
            <v>Telemetry</v>
          </cell>
          <cell r="H268" t="str">
            <v>10 MB</v>
          </cell>
          <cell r="I268" t="str">
            <v>Stand Alone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 t="str">
            <v>Gross Adds</v>
          </cell>
          <cell r="O268">
            <v>1.2E-2</v>
          </cell>
          <cell r="P268" t="str">
            <v>2yrs</v>
          </cell>
          <cell r="Q268">
            <v>1</v>
          </cell>
          <cell r="R268">
            <v>1.2E-2</v>
          </cell>
          <cell r="S268">
            <v>1.2E-2</v>
          </cell>
          <cell r="T268">
            <v>1.2E-2</v>
          </cell>
          <cell r="U268">
            <v>0</v>
          </cell>
          <cell r="V268">
            <v>83.333333333333329</v>
          </cell>
          <cell r="W268" t="str">
            <v>Data Stand Alone CRU / Telemetry</v>
          </cell>
          <cell r="X268">
            <v>0</v>
          </cell>
          <cell r="Y268" t="str">
            <v>N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6674694</v>
          </cell>
          <cell r="AE268">
            <v>6674704</v>
          </cell>
          <cell r="AF268">
            <v>6674714</v>
          </cell>
          <cell r="AG268">
            <v>6674725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20</v>
          </cell>
          <cell r="CG268">
            <v>0</v>
          </cell>
          <cell r="CH268">
            <v>7</v>
          </cell>
          <cell r="CI268">
            <v>27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3</v>
          </cell>
          <cell r="CR268">
            <v>0</v>
          </cell>
          <cell r="CS268">
            <v>0</v>
          </cell>
          <cell r="CT268">
            <v>3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</row>
        <row r="269">
          <cell r="A269" t="str">
            <v>Data Stand Alone CRU / Telemetry Pooled / 1 MB</v>
          </cell>
          <cell r="B269" t="b">
            <v>0</v>
          </cell>
          <cell r="C269" t="str">
            <v>Data Stand Alone CRU</v>
          </cell>
          <cell r="D269">
            <v>6675065</v>
          </cell>
          <cell r="E269">
            <v>0</v>
          </cell>
          <cell r="F269" t="str">
            <v>Data Stand Alone CRU / Telemetry Pooled / 1 MB</v>
          </cell>
          <cell r="G269" t="str">
            <v>Telemetry Pooled</v>
          </cell>
          <cell r="H269" t="str">
            <v>1 MB</v>
          </cell>
          <cell r="I269" t="str">
            <v>Stand Alone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 t="str">
            <v>Gross Adds</v>
          </cell>
          <cell r="O269">
            <v>1.2E-2</v>
          </cell>
          <cell r="P269" t="str">
            <v>2yrs</v>
          </cell>
          <cell r="Q269">
            <v>1</v>
          </cell>
          <cell r="R269">
            <v>1.2E-2</v>
          </cell>
          <cell r="S269">
            <v>1.2E-2</v>
          </cell>
          <cell r="T269">
            <v>1.2E-2</v>
          </cell>
          <cell r="U269">
            <v>3.0000000000000001E-3</v>
          </cell>
          <cell r="V269">
            <v>83.333333333333329</v>
          </cell>
          <cell r="W269" t="str">
            <v>Data Stand Alone CRU / Telemetry Pooled</v>
          </cell>
          <cell r="X269">
            <v>0.25</v>
          </cell>
          <cell r="Y269" t="str">
            <v>N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6674693</v>
          </cell>
          <cell r="AE269">
            <v>6674703</v>
          </cell>
          <cell r="AF269">
            <v>6674713</v>
          </cell>
          <cell r="AG269">
            <v>6674724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20</v>
          </cell>
          <cell r="CG269">
            <v>0</v>
          </cell>
          <cell r="CH269">
            <v>7</v>
          </cell>
          <cell r="CI269">
            <v>27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0.75</v>
          </cell>
          <cell r="CQ269">
            <v>3</v>
          </cell>
          <cell r="CR269">
            <v>0</v>
          </cell>
          <cell r="CS269">
            <v>0</v>
          </cell>
          <cell r="CT269">
            <v>3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</row>
        <row r="270">
          <cell r="A270" t="str">
            <v>Data Stand Alone CRU / Telemetry Pooled / 2 MB</v>
          </cell>
          <cell r="B270" t="b">
            <v>0</v>
          </cell>
          <cell r="C270" t="str">
            <v>Data Stand Alone CRU</v>
          </cell>
          <cell r="D270">
            <v>6675067</v>
          </cell>
          <cell r="E270">
            <v>0</v>
          </cell>
          <cell r="F270" t="str">
            <v>Data Stand Alone CRU / Telemetry Pooled / 2 MB</v>
          </cell>
          <cell r="G270" t="str">
            <v>Telemetry Pooled</v>
          </cell>
          <cell r="H270" t="str">
            <v>2 MB</v>
          </cell>
          <cell r="I270" t="str">
            <v>Stand Alone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 t="str">
            <v>Gross Adds</v>
          </cell>
          <cell r="O270">
            <v>1.2E-2</v>
          </cell>
          <cell r="P270" t="str">
            <v>2yrs</v>
          </cell>
          <cell r="Q270">
            <v>1</v>
          </cell>
          <cell r="R270">
            <v>1.2E-2</v>
          </cell>
          <cell r="S270">
            <v>1.2E-2</v>
          </cell>
          <cell r="T270">
            <v>1.2E-2</v>
          </cell>
          <cell r="U270">
            <v>4.1999999999999997E-3</v>
          </cell>
          <cell r="V270">
            <v>83.333333333333329</v>
          </cell>
          <cell r="W270" t="str">
            <v>Data Stand Alone CRU / Telemetry Pooled</v>
          </cell>
          <cell r="X270">
            <v>0.35</v>
          </cell>
          <cell r="Y270" t="str">
            <v>N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6674693</v>
          </cell>
          <cell r="AE270">
            <v>6674703</v>
          </cell>
          <cell r="AF270">
            <v>6674713</v>
          </cell>
          <cell r="AG270">
            <v>6674724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20</v>
          </cell>
          <cell r="CG270">
            <v>0</v>
          </cell>
          <cell r="CH270">
            <v>7</v>
          </cell>
          <cell r="CI270">
            <v>27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1.0499999999999998</v>
          </cell>
          <cell r="CQ270">
            <v>3</v>
          </cell>
          <cell r="CR270">
            <v>0</v>
          </cell>
          <cell r="CS270">
            <v>0</v>
          </cell>
          <cell r="CT270">
            <v>3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</row>
        <row r="271">
          <cell r="A271" t="str">
            <v>Data Stand Alone CRU / Telemetry Pooled / 3 MB</v>
          </cell>
          <cell r="B271" t="b">
            <v>0</v>
          </cell>
          <cell r="C271" t="str">
            <v>Data Stand Alone CRU</v>
          </cell>
          <cell r="D271">
            <v>6675068</v>
          </cell>
          <cell r="E271">
            <v>0</v>
          </cell>
          <cell r="F271" t="str">
            <v>Data Stand Alone CRU / Telemetry Pooled / 3 MB</v>
          </cell>
          <cell r="G271" t="str">
            <v>Telemetry Pooled</v>
          </cell>
          <cell r="H271" t="str">
            <v>3 MB</v>
          </cell>
          <cell r="I271" t="str">
            <v>Stand Alone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 t="str">
            <v>Gross Adds</v>
          </cell>
          <cell r="O271">
            <v>1.2E-2</v>
          </cell>
          <cell r="P271" t="str">
            <v>2yrs</v>
          </cell>
          <cell r="Q271">
            <v>1</v>
          </cell>
          <cell r="R271">
            <v>1.2E-2</v>
          </cell>
          <cell r="S271">
            <v>1.2E-2</v>
          </cell>
          <cell r="T271">
            <v>1.2E-2</v>
          </cell>
          <cell r="U271">
            <v>2.4000000000000002E-3</v>
          </cell>
          <cell r="V271">
            <v>83.333333333333329</v>
          </cell>
          <cell r="W271" t="str">
            <v>Data Stand Alone CRU / Telemetry Pooled</v>
          </cell>
          <cell r="X271">
            <v>0.2</v>
          </cell>
          <cell r="Y271" t="str">
            <v>N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6674693</v>
          </cell>
          <cell r="AE271">
            <v>6674703</v>
          </cell>
          <cell r="AF271">
            <v>6674713</v>
          </cell>
          <cell r="AG271">
            <v>6674724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20</v>
          </cell>
          <cell r="CG271">
            <v>0</v>
          </cell>
          <cell r="CH271">
            <v>7</v>
          </cell>
          <cell r="CI271">
            <v>27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0.60000000000000009</v>
          </cell>
          <cell r="CQ271">
            <v>3</v>
          </cell>
          <cell r="CR271">
            <v>0</v>
          </cell>
          <cell r="CS271">
            <v>0</v>
          </cell>
          <cell r="CT271">
            <v>3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</row>
        <row r="272">
          <cell r="A272" t="str">
            <v>Data Stand Alone CRU / Telemetry Pooled / 4 MB</v>
          </cell>
          <cell r="B272" t="b">
            <v>0</v>
          </cell>
          <cell r="C272" t="str">
            <v>Data Stand Alone CRU</v>
          </cell>
          <cell r="D272">
            <v>6675069</v>
          </cell>
          <cell r="E272">
            <v>0</v>
          </cell>
          <cell r="F272" t="str">
            <v>Data Stand Alone CRU / Telemetry Pooled / 4 MB</v>
          </cell>
          <cell r="G272" t="str">
            <v>Telemetry Pooled</v>
          </cell>
          <cell r="H272" t="str">
            <v>4 MB</v>
          </cell>
          <cell r="I272" t="str">
            <v>Stand Alone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 t="str">
            <v>Gross Adds</v>
          </cell>
          <cell r="O272">
            <v>1.2E-2</v>
          </cell>
          <cell r="P272" t="str">
            <v>2yrs</v>
          </cell>
          <cell r="Q272">
            <v>1</v>
          </cell>
          <cell r="R272">
            <v>1.2E-2</v>
          </cell>
          <cell r="S272">
            <v>1.2E-2</v>
          </cell>
          <cell r="T272">
            <v>1.2E-2</v>
          </cell>
          <cell r="U272">
            <v>1.8E-3</v>
          </cell>
          <cell r="V272">
            <v>83.333333333333329</v>
          </cell>
          <cell r="W272" t="str">
            <v>Data Stand Alone CRU / Telemetry Pooled</v>
          </cell>
          <cell r="X272">
            <v>0.15</v>
          </cell>
          <cell r="Y272" t="str">
            <v>N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6674693</v>
          </cell>
          <cell r="AE272">
            <v>6674703</v>
          </cell>
          <cell r="AF272">
            <v>6674713</v>
          </cell>
          <cell r="AG272">
            <v>6674724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20</v>
          </cell>
          <cell r="CG272">
            <v>0</v>
          </cell>
          <cell r="CH272">
            <v>7</v>
          </cell>
          <cell r="CI272">
            <v>27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0.44999999999999996</v>
          </cell>
          <cell r="CQ272">
            <v>3</v>
          </cell>
          <cell r="CR272">
            <v>0</v>
          </cell>
          <cell r="CS272">
            <v>0</v>
          </cell>
          <cell r="CT272">
            <v>3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</row>
        <row r="273">
          <cell r="A273" t="str">
            <v>Data Stand Alone CRU / Telemetry Pooled / 5 MB</v>
          </cell>
          <cell r="B273" t="b">
            <v>0</v>
          </cell>
          <cell r="C273" t="str">
            <v>Data Stand Alone CRU</v>
          </cell>
          <cell r="D273">
            <v>6675070</v>
          </cell>
          <cell r="E273">
            <v>0</v>
          </cell>
          <cell r="F273" t="str">
            <v>Data Stand Alone CRU / Telemetry Pooled / 5 MB</v>
          </cell>
          <cell r="G273" t="str">
            <v>Telemetry Pooled</v>
          </cell>
          <cell r="H273" t="str">
            <v>5 MB</v>
          </cell>
          <cell r="I273" t="str">
            <v>Stand Alone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 t="str">
            <v>Gross Adds</v>
          </cell>
          <cell r="O273">
            <v>1.2E-2</v>
          </cell>
          <cell r="P273" t="str">
            <v>2yrs</v>
          </cell>
          <cell r="Q273">
            <v>1</v>
          </cell>
          <cell r="R273">
            <v>1.2E-2</v>
          </cell>
          <cell r="S273">
            <v>1.2E-2</v>
          </cell>
          <cell r="T273">
            <v>1.2E-2</v>
          </cell>
          <cell r="U273">
            <v>6.0000000000000006E-4</v>
          </cell>
          <cell r="V273">
            <v>83.333333333333329</v>
          </cell>
          <cell r="W273" t="str">
            <v>Data Stand Alone CRU / Telemetry Pooled</v>
          </cell>
          <cell r="X273">
            <v>0.05</v>
          </cell>
          <cell r="Y273" t="str">
            <v>N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6674693</v>
          </cell>
          <cell r="AE273">
            <v>6674703</v>
          </cell>
          <cell r="AF273">
            <v>6674713</v>
          </cell>
          <cell r="AG273">
            <v>6674724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20</v>
          </cell>
          <cell r="CG273">
            <v>0</v>
          </cell>
          <cell r="CH273">
            <v>7</v>
          </cell>
          <cell r="CI273">
            <v>27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0.15000000000000002</v>
          </cell>
          <cell r="CQ273">
            <v>3</v>
          </cell>
          <cell r="CR273">
            <v>0</v>
          </cell>
          <cell r="CS273">
            <v>0</v>
          </cell>
          <cell r="CT273">
            <v>3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</row>
        <row r="274">
          <cell r="A274" t="str">
            <v>Data Stand Alone CRU / Telemetry Pooled / 10 MB</v>
          </cell>
          <cell r="B274" t="b">
            <v>0</v>
          </cell>
          <cell r="C274" t="str">
            <v>Data Stand Alone CRU</v>
          </cell>
          <cell r="D274">
            <v>6675066</v>
          </cell>
          <cell r="E274">
            <v>0</v>
          </cell>
          <cell r="F274" t="str">
            <v>Data Stand Alone CRU / Telemetry Pooled / 10 MB</v>
          </cell>
          <cell r="G274" t="str">
            <v>Telemetry Pooled</v>
          </cell>
          <cell r="H274" t="str">
            <v>10 MB</v>
          </cell>
          <cell r="I274" t="str">
            <v>Stand Alone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 t="str">
            <v>Gross Adds</v>
          </cell>
          <cell r="O274">
            <v>1.2E-2</v>
          </cell>
          <cell r="P274" t="str">
            <v>2yrs</v>
          </cell>
          <cell r="Q274">
            <v>1</v>
          </cell>
          <cell r="R274">
            <v>1.2E-2</v>
          </cell>
          <cell r="S274">
            <v>1.2E-2</v>
          </cell>
          <cell r="T274">
            <v>1.2E-2</v>
          </cell>
          <cell r="U274">
            <v>0</v>
          </cell>
          <cell r="V274">
            <v>83.333333333333329</v>
          </cell>
          <cell r="W274" t="str">
            <v>Data Stand Alone CRU / Telemetry Pooled</v>
          </cell>
          <cell r="X274">
            <v>0</v>
          </cell>
          <cell r="Y274" t="str">
            <v>N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6674693</v>
          </cell>
          <cell r="AE274">
            <v>6674703</v>
          </cell>
          <cell r="AF274">
            <v>6674713</v>
          </cell>
          <cell r="AG274">
            <v>6674724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20</v>
          </cell>
          <cell r="CG274">
            <v>0</v>
          </cell>
          <cell r="CH274">
            <v>7</v>
          </cell>
          <cell r="CI274">
            <v>27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3</v>
          </cell>
          <cell r="CR274">
            <v>0</v>
          </cell>
          <cell r="CS274">
            <v>0</v>
          </cell>
          <cell r="CT274">
            <v>3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</row>
        <row r="275">
          <cell r="A275" t="str">
            <v>Voice Integrated CRU / Nation / Total All Nation</v>
          </cell>
          <cell r="B275" t="b">
            <v>0</v>
          </cell>
          <cell r="C275" t="str">
            <v>Voice Integrated CRU</v>
          </cell>
          <cell r="D275">
            <v>6680344</v>
          </cell>
          <cell r="E275">
            <v>0</v>
          </cell>
          <cell r="F275">
            <v>0</v>
          </cell>
          <cell r="G275" t="str">
            <v>Nation</v>
          </cell>
          <cell r="H275" t="str">
            <v>Total All Nation</v>
          </cell>
          <cell r="I275" t="str">
            <v>Subscriber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 t="str">
            <v>Gross Adds</v>
          </cell>
          <cell r="O275">
            <v>0</v>
          </cell>
          <cell r="P275" t="str">
            <v>2yrs</v>
          </cell>
          <cell r="Q275">
            <v>1</v>
          </cell>
          <cell r="R275">
            <v>0</v>
          </cell>
          <cell r="S275" t="e">
            <v>#DIV/0!</v>
          </cell>
          <cell r="T275">
            <v>0</v>
          </cell>
          <cell r="U275">
            <v>0</v>
          </cell>
          <cell r="V275">
            <v>0</v>
          </cell>
          <cell r="W275" t="str">
            <v>Voice Integrated CRU / Nation</v>
          </cell>
          <cell r="X275">
            <v>0</v>
          </cell>
          <cell r="Y275" t="str">
            <v>N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20</v>
          </cell>
          <cell r="CG275">
            <v>0</v>
          </cell>
          <cell r="CH275">
            <v>7</v>
          </cell>
          <cell r="CI275">
            <v>27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</row>
        <row r="276">
          <cell r="A276" t="str">
            <v>Voice Integrated CRU / Nation / 39.99</v>
          </cell>
          <cell r="B276" t="b">
            <v>0</v>
          </cell>
          <cell r="C276" t="str">
            <v>Voice Integrated CRU</v>
          </cell>
          <cell r="D276">
            <v>6680345</v>
          </cell>
          <cell r="E276">
            <v>0</v>
          </cell>
          <cell r="F276" t="str">
            <v>Integrated CRU / Voice</v>
          </cell>
          <cell r="G276" t="str">
            <v>Nation</v>
          </cell>
          <cell r="H276">
            <v>39.99</v>
          </cell>
          <cell r="I276" t="str">
            <v>Subscriber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 t="str">
            <v>Gross Adds</v>
          </cell>
          <cell r="O276">
            <v>1.38221342280075E-2</v>
          </cell>
          <cell r="P276" t="str">
            <v>2yrs</v>
          </cell>
          <cell r="Q276">
            <v>1</v>
          </cell>
          <cell r="R276">
            <v>1.38221342280075E-2</v>
          </cell>
          <cell r="S276" t="e">
            <v>#DIV/0!</v>
          </cell>
          <cell r="T276">
            <v>1.38221342280075E-2</v>
          </cell>
          <cell r="U276">
            <v>7.1598655301078852E-3</v>
          </cell>
          <cell r="V276">
            <v>72.347727456858365</v>
          </cell>
          <cell r="W276" t="str">
            <v>Voice Integrated CRU / Nation</v>
          </cell>
          <cell r="X276">
            <v>0.51800000000000002</v>
          </cell>
          <cell r="Y276" t="str">
            <v>N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20</v>
          </cell>
          <cell r="CG276">
            <v>0</v>
          </cell>
          <cell r="CH276">
            <v>7</v>
          </cell>
          <cell r="CI276">
            <v>27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</row>
        <row r="277">
          <cell r="A277" t="str">
            <v>Voice Integrated CRU / Nation / 59.99</v>
          </cell>
          <cell r="B277" t="b">
            <v>0</v>
          </cell>
          <cell r="C277" t="str">
            <v>Voice Integrated CRU</v>
          </cell>
          <cell r="D277">
            <v>6680346</v>
          </cell>
          <cell r="E277">
            <v>0</v>
          </cell>
          <cell r="F277" t="str">
            <v>Integrated CRU / Voice</v>
          </cell>
          <cell r="G277" t="str">
            <v>Nation</v>
          </cell>
          <cell r="H277">
            <v>59.99</v>
          </cell>
          <cell r="I277" t="str">
            <v>Subscriber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 t="str">
            <v>Gross Adds</v>
          </cell>
          <cell r="O277">
            <v>1.38221342280075E-2</v>
          </cell>
          <cell r="P277" t="str">
            <v>2yrs</v>
          </cell>
          <cell r="Q277">
            <v>1</v>
          </cell>
          <cell r="R277">
            <v>1.38221342280075E-2</v>
          </cell>
          <cell r="S277" t="e">
            <v>#DIV/0!</v>
          </cell>
          <cell r="T277">
            <v>1.38221342280075E-2</v>
          </cell>
          <cell r="U277">
            <v>9.9519366441653992E-4</v>
          </cell>
          <cell r="V277">
            <v>72.347727456858365</v>
          </cell>
          <cell r="W277" t="str">
            <v>Voice Integrated CRU / Nation</v>
          </cell>
          <cell r="X277">
            <v>7.1999999999999995E-2</v>
          </cell>
          <cell r="Y277" t="str">
            <v>N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20</v>
          </cell>
          <cell r="CG277">
            <v>0</v>
          </cell>
          <cell r="CH277">
            <v>7</v>
          </cell>
          <cell r="CI277">
            <v>27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</row>
        <row r="278">
          <cell r="A278" t="str">
            <v>Voice Integrated CRU / Nation / 69.99</v>
          </cell>
          <cell r="B278" t="b">
            <v>0</v>
          </cell>
          <cell r="C278" t="str">
            <v>Voice Integrated CRU</v>
          </cell>
          <cell r="D278">
            <v>6680347</v>
          </cell>
          <cell r="E278">
            <v>0</v>
          </cell>
          <cell r="F278" t="str">
            <v>Integrated CRU / Voice</v>
          </cell>
          <cell r="G278" t="str">
            <v>Nation</v>
          </cell>
          <cell r="H278">
            <v>69.989999999999995</v>
          </cell>
          <cell r="I278" t="str">
            <v>Subscriber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 t="str">
            <v>Gross Adds</v>
          </cell>
          <cell r="O278">
            <v>1.38221342280075E-2</v>
          </cell>
          <cell r="P278" t="str">
            <v>2yrs</v>
          </cell>
          <cell r="Q278">
            <v>1</v>
          </cell>
          <cell r="R278">
            <v>1.38221342280075E-2</v>
          </cell>
          <cell r="S278" t="e">
            <v>#DIV/0!</v>
          </cell>
          <cell r="T278">
            <v>1.38221342280075E-2</v>
          </cell>
          <cell r="U278">
            <v>5.6670750334830745E-3</v>
          </cell>
          <cell r="V278">
            <v>72.347727456858365</v>
          </cell>
          <cell r="W278" t="str">
            <v>Voice Integrated CRU / Nation</v>
          </cell>
          <cell r="X278">
            <v>0.41</v>
          </cell>
          <cell r="Y278" t="str">
            <v>N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20</v>
          </cell>
          <cell r="CG278">
            <v>0</v>
          </cell>
          <cell r="CH278">
            <v>7</v>
          </cell>
          <cell r="CI278">
            <v>27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</row>
        <row r="279">
          <cell r="A279" t="str">
            <v>Voice Integrated CRU / Nation / 79.99</v>
          </cell>
          <cell r="B279" t="b">
            <v>0</v>
          </cell>
          <cell r="C279" t="str">
            <v>Voice Integrated CRU</v>
          </cell>
          <cell r="D279">
            <v>6680348</v>
          </cell>
          <cell r="E279">
            <v>0</v>
          </cell>
          <cell r="F279" t="str">
            <v>Integrated CRU / Voice</v>
          </cell>
          <cell r="G279" t="str">
            <v>Nation</v>
          </cell>
          <cell r="H279">
            <v>79.989999999999995</v>
          </cell>
          <cell r="I279" t="str">
            <v>Subscriber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 t="str">
            <v>Gross Adds</v>
          </cell>
          <cell r="O279">
            <v>1.38221342280075E-2</v>
          </cell>
          <cell r="P279" t="str">
            <v>2yrs</v>
          </cell>
          <cell r="Q279">
            <v>1</v>
          </cell>
          <cell r="R279">
            <v>1.38221342280075E-2</v>
          </cell>
          <cell r="S279" t="e">
            <v>#DIV/0!</v>
          </cell>
          <cell r="T279">
            <v>1.38221342280075E-2</v>
          </cell>
          <cell r="U279">
            <v>0</v>
          </cell>
          <cell r="V279">
            <v>72.347727456858365</v>
          </cell>
          <cell r="W279" t="str">
            <v>Voice Integrated CRU / Nation</v>
          </cell>
          <cell r="X279">
            <v>0</v>
          </cell>
          <cell r="Y279" t="str">
            <v>N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20</v>
          </cell>
          <cell r="CG279">
            <v>0</v>
          </cell>
          <cell r="CH279">
            <v>7</v>
          </cell>
          <cell r="CI279">
            <v>27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</row>
        <row r="280">
          <cell r="A280" t="str">
            <v>Voice Integrated CRU / Canada Nation / Total All Canada Nation</v>
          </cell>
          <cell r="B280" t="b">
            <v>0</v>
          </cell>
          <cell r="C280" t="str">
            <v>Voice Integrated CRU</v>
          </cell>
          <cell r="D280">
            <v>7342487</v>
          </cell>
          <cell r="E280">
            <v>0</v>
          </cell>
          <cell r="F280">
            <v>0</v>
          </cell>
          <cell r="G280" t="str">
            <v>Canada Nation</v>
          </cell>
          <cell r="H280" t="str">
            <v>Total All Canada Nation</v>
          </cell>
          <cell r="I280" t="str">
            <v>Subscriber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 t="str">
            <v>Gross Adds</v>
          </cell>
          <cell r="O280">
            <v>0</v>
          </cell>
          <cell r="P280" t="str">
            <v>2yrs</v>
          </cell>
          <cell r="Q280">
            <v>1</v>
          </cell>
          <cell r="R280">
            <v>0</v>
          </cell>
          <cell r="S280" t="e">
            <v>#DIV/0!</v>
          </cell>
          <cell r="T280">
            <v>0</v>
          </cell>
          <cell r="U280">
            <v>0</v>
          </cell>
          <cell r="V280">
            <v>0</v>
          </cell>
          <cell r="W280" t="str">
            <v>Voice Integrated CRU / Canada Nation</v>
          </cell>
          <cell r="X280">
            <v>0</v>
          </cell>
          <cell r="Y280" t="str">
            <v>N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20</v>
          </cell>
          <cell r="CG280">
            <v>0</v>
          </cell>
          <cell r="CH280">
            <v>7</v>
          </cell>
          <cell r="CI280">
            <v>27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</row>
        <row r="281">
          <cell r="A281" t="str">
            <v>Voice Integrated CRU / Canada Nation / 59.99</v>
          </cell>
          <cell r="B281" t="b">
            <v>0</v>
          </cell>
          <cell r="C281" t="str">
            <v>Voice Integrated CRU</v>
          </cell>
          <cell r="D281">
            <v>7342488</v>
          </cell>
          <cell r="E281">
            <v>0</v>
          </cell>
          <cell r="F281" t="str">
            <v>Integrated CRU / Voice</v>
          </cell>
          <cell r="G281" t="str">
            <v>Canada Nation</v>
          </cell>
          <cell r="H281">
            <v>59.99</v>
          </cell>
          <cell r="I281" t="str">
            <v>Subscriber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 t="str">
            <v>Gross Adds</v>
          </cell>
          <cell r="O281">
            <v>1.38221342280075E-2</v>
          </cell>
          <cell r="P281" t="str">
            <v>2yrs</v>
          </cell>
          <cell r="Q281">
            <v>1</v>
          </cell>
          <cell r="R281">
            <v>1.38221342280075E-2</v>
          </cell>
          <cell r="S281" t="e">
            <v>#DIV/0!</v>
          </cell>
          <cell r="T281">
            <v>1.38221342280075E-2</v>
          </cell>
          <cell r="U281">
            <v>1.38221342280075E-2</v>
          </cell>
          <cell r="V281">
            <v>72.347727456858365</v>
          </cell>
          <cell r="W281" t="str">
            <v>Voice Integrated CRU / Canada Nation</v>
          </cell>
          <cell r="X281">
            <v>1</v>
          </cell>
          <cell r="Y281" t="str">
            <v>N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20</v>
          </cell>
          <cell r="CG281">
            <v>0</v>
          </cell>
          <cell r="CH281">
            <v>7</v>
          </cell>
          <cell r="CI281">
            <v>27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</row>
        <row r="282">
          <cell r="A282" t="str">
            <v>Voice Integrated CRU / Canada Nation / 79.99</v>
          </cell>
          <cell r="B282" t="b">
            <v>0</v>
          </cell>
          <cell r="C282" t="str">
            <v>Voice Integrated CRU</v>
          </cell>
          <cell r="D282">
            <v>7342489</v>
          </cell>
          <cell r="E282">
            <v>0</v>
          </cell>
          <cell r="F282" t="str">
            <v>Integrated CRU / Voice</v>
          </cell>
          <cell r="G282" t="str">
            <v>Canada Nation</v>
          </cell>
          <cell r="H282">
            <v>79.989999999999995</v>
          </cell>
          <cell r="I282" t="str">
            <v>Subscriber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 t="str">
            <v>Gross Adds</v>
          </cell>
          <cell r="O282">
            <v>1.38221342280075E-2</v>
          </cell>
          <cell r="P282" t="str">
            <v>2yrs</v>
          </cell>
          <cell r="Q282">
            <v>1</v>
          </cell>
          <cell r="R282">
            <v>1.38221342280075E-2</v>
          </cell>
          <cell r="S282" t="e">
            <v>#DIV/0!</v>
          </cell>
          <cell r="T282">
            <v>1.38221342280075E-2</v>
          </cell>
          <cell r="U282">
            <v>0</v>
          </cell>
          <cell r="V282">
            <v>72.347727456858365</v>
          </cell>
          <cell r="W282" t="str">
            <v>Voice Integrated CRU / Canada Nation</v>
          </cell>
          <cell r="X282">
            <v>0</v>
          </cell>
          <cell r="Y282" t="str">
            <v>N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20</v>
          </cell>
          <cell r="CG282">
            <v>0</v>
          </cell>
          <cell r="CH282">
            <v>7</v>
          </cell>
          <cell r="CI282">
            <v>27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</row>
        <row r="283">
          <cell r="A283" t="str">
            <v>Voice Integrated CRU / Canada Nation / 99.99</v>
          </cell>
          <cell r="B283" t="b">
            <v>0</v>
          </cell>
          <cell r="C283" t="str">
            <v>Voice Integrated CRU</v>
          </cell>
          <cell r="D283">
            <v>7342490</v>
          </cell>
          <cell r="E283">
            <v>0</v>
          </cell>
          <cell r="F283" t="str">
            <v>Integrated CRU / Voice</v>
          </cell>
          <cell r="G283" t="str">
            <v>Canada Nation</v>
          </cell>
          <cell r="H283">
            <v>99.99</v>
          </cell>
          <cell r="I283" t="str">
            <v>Subscriber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 t="str">
            <v>Gross Adds</v>
          </cell>
          <cell r="O283">
            <v>1.38221342280075E-2</v>
          </cell>
          <cell r="P283" t="str">
            <v>2yrs</v>
          </cell>
          <cell r="Q283">
            <v>1</v>
          </cell>
          <cell r="R283">
            <v>1.38221342280075E-2</v>
          </cell>
          <cell r="S283" t="e">
            <v>#DIV/0!</v>
          </cell>
          <cell r="T283">
            <v>1.38221342280075E-2</v>
          </cell>
          <cell r="U283">
            <v>0</v>
          </cell>
          <cell r="V283">
            <v>72.347727456858365</v>
          </cell>
          <cell r="W283" t="str">
            <v>Voice Integrated CRU / Canada Nation</v>
          </cell>
          <cell r="X283">
            <v>0</v>
          </cell>
          <cell r="Y283" t="str">
            <v>N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20</v>
          </cell>
          <cell r="CG283">
            <v>0</v>
          </cell>
          <cell r="CH283">
            <v>7</v>
          </cell>
          <cell r="CI283">
            <v>27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</row>
        <row r="284">
          <cell r="A284" t="str">
            <v>Voice Integrated CRU / Canada Nation / 119.99</v>
          </cell>
          <cell r="B284" t="b">
            <v>0</v>
          </cell>
          <cell r="C284" t="str">
            <v>Voice Integrated CRU</v>
          </cell>
          <cell r="D284">
            <v>7342491</v>
          </cell>
          <cell r="E284">
            <v>0</v>
          </cell>
          <cell r="F284" t="str">
            <v>Integrated CRU / Voice</v>
          </cell>
          <cell r="G284" t="str">
            <v>Canada Nation</v>
          </cell>
          <cell r="H284">
            <v>119.99</v>
          </cell>
          <cell r="I284" t="str">
            <v>Subscriber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 t="str">
            <v>Gross Adds</v>
          </cell>
          <cell r="O284">
            <v>1.38221342280075E-2</v>
          </cell>
          <cell r="P284" t="str">
            <v>2yrs</v>
          </cell>
          <cell r="Q284">
            <v>1</v>
          </cell>
          <cell r="R284">
            <v>1.38221342280075E-2</v>
          </cell>
          <cell r="S284" t="e">
            <v>#DIV/0!</v>
          </cell>
          <cell r="T284">
            <v>1.38221342280075E-2</v>
          </cell>
          <cell r="U284">
            <v>0</v>
          </cell>
          <cell r="V284">
            <v>72.347727456858365</v>
          </cell>
          <cell r="W284" t="str">
            <v>Voice Integrated CRU / Canada Nation</v>
          </cell>
          <cell r="X284">
            <v>0</v>
          </cell>
          <cell r="Y284" t="str">
            <v>N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20</v>
          </cell>
          <cell r="CG284">
            <v>0</v>
          </cell>
          <cell r="CH284">
            <v>7</v>
          </cell>
          <cell r="CI284">
            <v>27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</row>
        <row r="285">
          <cell r="A285" t="str">
            <v>Voice Integrated CRU / Canada Nation / 169.99</v>
          </cell>
          <cell r="B285" t="b">
            <v>0</v>
          </cell>
          <cell r="C285" t="str">
            <v>Voice Integrated CRU</v>
          </cell>
          <cell r="D285">
            <v>7342492</v>
          </cell>
          <cell r="E285">
            <v>0</v>
          </cell>
          <cell r="F285" t="str">
            <v>Integrated CRU / Voice</v>
          </cell>
          <cell r="G285" t="str">
            <v>Canada Nation</v>
          </cell>
          <cell r="H285">
            <v>169.99</v>
          </cell>
          <cell r="I285" t="str">
            <v>Subscriber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 t="str">
            <v>Gross Adds</v>
          </cell>
          <cell r="O285">
            <v>1.38221342280075E-2</v>
          </cell>
          <cell r="P285" t="str">
            <v>2yrs</v>
          </cell>
          <cell r="Q285">
            <v>1</v>
          </cell>
          <cell r="R285">
            <v>1.38221342280075E-2</v>
          </cell>
          <cell r="S285" t="e">
            <v>#DIV/0!</v>
          </cell>
          <cell r="T285">
            <v>1.38221342280075E-2</v>
          </cell>
          <cell r="U285">
            <v>0</v>
          </cell>
          <cell r="V285">
            <v>72.347727456858365</v>
          </cell>
          <cell r="W285" t="str">
            <v>Voice Integrated CRU / Canada Nation</v>
          </cell>
          <cell r="X285">
            <v>0</v>
          </cell>
          <cell r="Y285" t="str">
            <v>N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20</v>
          </cell>
          <cell r="CG285">
            <v>0</v>
          </cell>
          <cell r="CH285">
            <v>7</v>
          </cell>
          <cell r="CI285">
            <v>27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</row>
        <row r="286">
          <cell r="A286" t="str">
            <v>Voice Integrated CRU / Canada Nation / 219.99</v>
          </cell>
          <cell r="B286" t="b">
            <v>0</v>
          </cell>
          <cell r="C286" t="str">
            <v>Voice Integrated CRU</v>
          </cell>
          <cell r="D286">
            <v>7342493</v>
          </cell>
          <cell r="E286">
            <v>0</v>
          </cell>
          <cell r="F286" t="str">
            <v>Integrated CRU / Voice</v>
          </cell>
          <cell r="G286" t="str">
            <v>Canada Nation</v>
          </cell>
          <cell r="H286">
            <v>219.99</v>
          </cell>
          <cell r="I286" t="str">
            <v>Subscriber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 t="str">
            <v>Gross Adds</v>
          </cell>
          <cell r="O286">
            <v>1.38221342280075E-2</v>
          </cell>
          <cell r="P286" t="str">
            <v>2yrs</v>
          </cell>
          <cell r="Q286">
            <v>1</v>
          </cell>
          <cell r="R286">
            <v>1.38221342280075E-2</v>
          </cell>
          <cell r="S286" t="e">
            <v>#DIV/0!</v>
          </cell>
          <cell r="T286">
            <v>1.38221342280075E-2</v>
          </cell>
          <cell r="U286">
            <v>0</v>
          </cell>
          <cell r="V286">
            <v>72.347727456858365</v>
          </cell>
          <cell r="W286" t="str">
            <v>Voice Integrated CRU / Canada Nation</v>
          </cell>
          <cell r="X286">
            <v>0</v>
          </cell>
          <cell r="Y286" t="str">
            <v>N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20</v>
          </cell>
          <cell r="CG286">
            <v>0</v>
          </cell>
          <cell r="CH286">
            <v>7</v>
          </cell>
          <cell r="CI286">
            <v>27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</row>
        <row r="287">
          <cell r="A287" t="str">
            <v>Voice Integrated CRU / Pool / Total All Pool</v>
          </cell>
          <cell r="B287" t="b">
            <v>0</v>
          </cell>
          <cell r="C287" t="str">
            <v>Voice Integrated CRU</v>
          </cell>
          <cell r="D287">
            <v>6680349</v>
          </cell>
          <cell r="E287">
            <v>0</v>
          </cell>
          <cell r="F287">
            <v>0</v>
          </cell>
          <cell r="G287" t="str">
            <v>Pool</v>
          </cell>
          <cell r="H287" t="str">
            <v>Total All Pool</v>
          </cell>
          <cell r="I287" t="str">
            <v>Subscriber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 t="str">
            <v>Gross Adds</v>
          </cell>
          <cell r="O287">
            <v>0</v>
          </cell>
          <cell r="P287" t="str">
            <v>2yrs</v>
          </cell>
          <cell r="Q287">
            <v>1</v>
          </cell>
          <cell r="R287">
            <v>0</v>
          </cell>
          <cell r="S287" t="e">
            <v>#DIV/0!</v>
          </cell>
          <cell r="T287">
            <v>0</v>
          </cell>
          <cell r="U287">
            <v>0</v>
          </cell>
          <cell r="V287">
            <v>0</v>
          </cell>
          <cell r="W287" t="str">
            <v>Voice Integrated CRU / Pool</v>
          </cell>
          <cell r="X287">
            <v>0</v>
          </cell>
          <cell r="Y287" t="str">
            <v>N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20</v>
          </cell>
          <cell r="CG287">
            <v>0</v>
          </cell>
          <cell r="CH287">
            <v>7</v>
          </cell>
          <cell r="CI287">
            <v>27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</row>
        <row r="288">
          <cell r="A288" t="str">
            <v>Voice Integrated CRU / Pool / 34.99 (ICB Only)</v>
          </cell>
          <cell r="B288" t="b">
            <v>0</v>
          </cell>
          <cell r="C288" t="str">
            <v>Voice Integrated CRU</v>
          </cell>
          <cell r="D288">
            <v>6680350</v>
          </cell>
          <cell r="E288">
            <v>0</v>
          </cell>
          <cell r="F288" t="str">
            <v>Integrated CRU / Voice</v>
          </cell>
          <cell r="G288" t="str">
            <v>Pool</v>
          </cell>
          <cell r="H288" t="str">
            <v>34.99 (ICB Only)</v>
          </cell>
          <cell r="I288" t="str">
            <v>Subscriber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 t="str">
            <v>Gross Adds</v>
          </cell>
          <cell r="O288">
            <v>1.38221342280075E-2</v>
          </cell>
          <cell r="P288" t="str">
            <v>2yrs</v>
          </cell>
          <cell r="Q288">
            <v>1</v>
          </cell>
          <cell r="R288">
            <v>1.38221342280075E-2</v>
          </cell>
          <cell r="S288" t="e">
            <v>#DIV/0!</v>
          </cell>
          <cell r="T288">
            <v>1.38221342280075E-2</v>
          </cell>
          <cell r="U288">
            <v>0</v>
          </cell>
          <cell r="V288">
            <v>72.347727456858365</v>
          </cell>
          <cell r="W288" t="str">
            <v>Voice Integrated CRU / Pool</v>
          </cell>
          <cell r="X288">
            <v>0</v>
          </cell>
          <cell r="Y288" t="str">
            <v>N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20</v>
          </cell>
          <cell r="CG288">
            <v>0</v>
          </cell>
          <cell r="CH288">
            <v>7</v>
          </cell>
          <cell r="CI288">
            <v>27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</row>
        <row r="289">
          <cell r="A289" t="str">
            <v>Voice Integrated CRU / Pool / 44.99</v>
          </cell>
          <cell r="B289" t="b">
            <v>0</v>
          </cell>
          <cell r="C289" t="str">
            <v>Voice Integrated CRU</v>
          </cell>
          <cell r="D289">
            <v>6680351</v>
          </cell>
          <cell r="E289">
            <v>0</v>
          </cell>
          <cell r="F289" t="str">
            <v>Integrated CRU / Voice</v>
          </cell>
          <cell r="G289" t="str">
            <v>Pool</v>
          </cell>
          <cell r="H289">
            <v>44.99</v>
          </cell>
          <cell r="I289" t="str">
            <v>Subscriber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 t="str">
            <v>Gross Adds</v>
          </cell>
          <cell r="O289">
            <v>1.38221342280075E-2</v>
          </cell>
          <cell r="P289" t="str">
            <v>2yrs</v>
          </cell>
          <cell r="Q289">
            <v>1</v>
          </cell>
          <cell r="R289">
            <v>1.38221342280075E-2</v>
          </cell>
          <cell r="S289" t="e">
            <v>#DIV/0!</v>
          </cell>
          <cell r="T289">
            <v>1.38221342280075E-2</v>
          </cell>
          <cell r="U289">
            <v>1.0656631034556647E-2</v>
          </cell>
          <cell r="V289">
            <v>72.347727456858365</v>
          </cell>
          <cell r="W289" t="str">
            <v>Voice Integrated CRU / Pool</v>
          </cell>
          <cell r="X289">
            <v>0.77098303769640297</v>
          </cell>
          <cell r="Y289" t="str">
            <v>N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20</v>
          </cell>
          <cell r="CG289">
            <v>0</v>
          </cell>
          <cell r="CH289">
            <v>7</v>
          </cell>
          <cell r="CI289">
            <v>27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</row>
        <row r="290">
          <cell r="A290" t="str">
            <v>Voice Integrated CRU / Pool / 64.99</v>
          </cell>
          <cell r="B290" t="b">
            <v>0</v>
          </cell>
          <cell r="C290" t="str">
            <v>Voice Integrated CRU</v>
          </cell>
          <cell r="D290">
            <v>6680352</v>
          </cell>
          <cell r="E290">
            <v>0</v>
          </cell>
          <cell r="F290" t="str">
            <v>Integrated CRU / Voice</v>
          </cell>
          <cell r="G290" t="str">
            <v>Pool</v>
          </cell>
          <cell r="H290">
            <v>64.989999999999995</v>
          </cell>
          <cell r="I290" t="str">
            <v>Subscriber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 t="str">
            <v>Gross Adds</v>
          </cell>
          <cell r="O290">
            <v>1.38221342280075E-2</v>
          </cell>
          <cell r="P290" t="str">
            <v>2yrs</v>
          </cell>
          <cell r="Q290">
            <v>1</v>
          </cell>
          <cell r="R290">
            <v>1.38221342280075E-2</v>
          </cell>
          <cell r="S290" t="e">
            <v>#DIV/0!</v>
          </cell>
          <cell r="T290">
            <v>1.38221342280075E-2</v>
          </cell>
          <cell r="U290">
            <v>2.0965521556870143E-3</v>
          </cell>
          <cell r="V290">
            <v>72.347727456858365</v>
          </cell>
          <cell r="W290" t="str">
            <v>Voice Integrated CRU / Pool</v>
          </cell>
          <cell r="X290">
            <v>0.151680783958733</v>
          </cell>
          <cell r="Y290" t="str">
            <v>N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20</v>
          </cell>
          <cell r="CG290">
            <v>0</v>
          </cell>
          <cell r="CH290">
            <v>7</v>
          </cell>
          <cell r="CI290">
            <v>27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</row>
        <row r="291">
          <cell r="A291" t="str">
            <v>Voice Integrated CRU / Pool / 84.99</v>
          </cell>
          <cell r="B291" t="b">
            <v>0</v>
          </cell>
          <cell r="C291" t="str">
            <v>Voice Integrated CRU</v>
          </cell>
          <cell r="D291">
            <v>6680353</v>
          </cell>
          <cell r="E291">
            <v>0</v>
          </cell>
          <cell r="F291" t="str">
            <v>Integrated CRU / Voice</v>
          </cell>
          <cell r="G291" t="str">
            <v>Pool</v>
          </cell>
          <cell r="H291">
            <v>84.99</v>
          </cell>
          <cell r="I291" t="str">
            <v>Subscriber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 t="str">
            <v>Gross Adds</v>
          </cell>
          <cell r="O291">
            <v>1.38221342280075E-2</v>
          </cell>
          <cell r="P291" t="str">
            <v>2yrs</v>
          </cell>
          <cell r="Q291">
            <v>1</v>
          </cell>
          <cell r="R291">
            <v>1.38221342280075E-2</v>
          </cell>
          <cell r="S291" t="e">
            <v>#DIV/0!</v>
          </cell>
          <cell r="T291">
            <v>1.38221342280075E-2</v>
          </cell>
          <cell r="U291">
            <v>5.5050804663954673E-4</v>
          </cell>
          <cell r="V291">
            <v>72.347727456858365</v>
          </cell>
          <cell r="W291" t="str">
            <v>Voice Integrated CRU / Pool</v>
          </cell>
          <cell r="X291">
            <v>3.9828006121085398E-2</v>
          </cell>
          <cell r="Y291" t="str">
            <v>N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20</v>
          </cell>
          <cell r="CG291">
            <v>0</v>
          </cell>
          <cell r="CH291">
            <v>7</v>
          </cell>
          <cell r="CI291">
            <v>27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</row>
        <row r="292">
          <cell r="A292" t="str">
            <v>Voice Integrated CRU / Pool / 104.99</v>
          </cell>
          <cell r="B292" t="b">
            <v>0</v>
          </cell>
          <cell r="C292" t="str">
            <v>Voice Integrated CRU</v>
          </cell>
          <cell r="D292">
            <v>6680354</v>
          </cell>
          <cell r="E292">
            <v>0</v>
          </cell>
          <cell r="F292" t="str">
            <v>Integrated CRU / Voice</v>
          </cell>
          <cell r="G292" t="str">
            <v>Pool</v>
          </cell>
          <cell r="H292">
            <v>104.99</v>
          </cell>
          <cell r="I292" t="str">
            <v>Subscriber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 t="str">
            <v>Gross Adds</v>
          </cell>
          <cell r="O292">
            <v>1.38221342280075E-2</v>
          </cell>
          <cell r="P292" t="str">
            <v>2yrs</v>
          </cell>
          <cell r="Q292">
            <v>1</v>
          </cell>
          <cell r="R292">
            <v>1.38221342280075E-2</v>
          </cell>
          <cell r="S292" t="e">
            <v>#DIV/0!</v>
          </cell>
          <cell r="T292">
            <v>1.38221342280075E-2</v>
          </cell>
          <cell r="U292">
            <v>3.9352929235490081E-4</v>
          </cell>
          <cell r="V292">
            <v>72.347727456858365</v>
          </cell>
          <cell r="W292" t="str">
            <v>Voice Integrated CRU / Pool</v>
          </cell>
          <cell r="X292">
            <v>2.8470949989582699E-2</v>
          </cell>
          <cell r="Y292" t="str">
            <v>N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20</v>
          </cell>
          <cell r="CG292">
            <v>0</v>
          </cell>
          <cell r="CH292">
            <v>7</v>
          </cell>
          <cell r="CI292">
            <v>27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</row>
        <row r="293">
          <cell r="A293" t="str">
            <v>Voice Integrated CRU / Pool / 154.99</v>
          </cell>
          <cell r="B293" t="b">
            <v>0</v>
          </cell>
          <cell r="C293" t="str">
            <v>Voice Integrated CRU</v>
          </cell>
          <cell r="D293">
            <v>6680355</v>
          </cell>
          <cell r="E293">
            <v>0</v>
          </cell>
          <cell r="F293" t="str">
            <v>Integrated CRU / Voice</v>
          </cell>
          <cell r="G293" t="str">
            <v>Pool</v>
          </cell>
          <cell r="H293">
            <v>154.99</v>
          </cell>
          <cell r="I293" t="str">
            <v>Subscriber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 t="str">
            <v>Gross Adds</v>
          </cell>
          <cell r="O293">
            <v>1.38221342280075E-2</v>
          </cell>
          <cell r="P293" t="str">
            <v>2yrs</v>
          </cell>
          <cell r="Q293">
            <v>1</v>
          </cell>
          <cell r="R293">
            <v>1.38221342280075E-2</v>
          </cell>
          <cell r="S293" t="e">
            <v>#DIV/0!</v>
          </cell>
          <cell r="T293">
            <v>1.38221342280075E-2</v>
          </cell>
          <cell r="U293">
            <v>1.2491369876939344E-4</v>
          </cell>
          <cell r="V293">
            <v>72.347727456858365</v>
          </cell>
          <cell r="W293" t="str">
            <v>Voice Integrated CRU / Pool</v>
          </cell>
          <cell r="X293">
            <v>9.0372222341961808E-3</v>
          </cell>
          <cell r="Y293" t="str">
            <v>N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20</v>
          </cell>
          <cell r="CG293">
            <v>0</v>
          </cell>
          <cell r="CH293">
            <v>7</v>
          </cell>
          <cell r="CI293">
            <v>27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</row>
        <row r="294">
          <cell r="A294" t="str">
            <v>Voice Integrated CRU / Pool / 204.99</v>
          </cell>
          <cell r="B294" t="b">
            <v>0</v>
          </cell>
          <cell r="C294" t="str">
            <v>Voice Integrated CRU</v>
          </cell>
          <cell r="D294">
            <v>6680356</v>
          </cell>
          <cell r="E294">
            <v>0</v>
          </cell>
          <cell r="F294" t="str">
            <v>Integrated CRU / Voice</v>
          </cell>
          <cell r="G294" t="str">
            <v>Pool</v>
          </cell>
          <cell r="H294">
            <v>204.99</v>
          </cell>
          <cell r="I294" t="str">
            <v>Subscriber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 t="str">
            <v>Gross Adds</v>
          </cell>
          <cell r="O294">
            <v>1.38221342280075E-2</v>
          </cell>
          <cell r="P294" t="str">
            <v>2yrs</v>
          </cell>
          <cell r="Q294">
            <v>1</v>
          </cell>
          <cell r="R294">
            <v>1.38221342280075E-2</v>
          </cell>
          <cell r="S294" t="e">
            <v>#DIV/0!</v>
          </cell>
          <cell r="T294">
            <v>1.38221342280075E-2</v>
          </cell>
          <cell r="U294">
            <v>0</v>
          </cell>
          <cell r="V294">
            <v>72.347727456858365</v>
          </cell>
          <cell r="W294" t="str">
            <v>Voice Integrated CRU / Pool</v>
          </cell>
          <cell r="X294">
            <v>0</v>
          </cell>
          <cell r="Y294" t="str">
            <v>N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20</v>
          </cell>
          <cell r="CG294">
            <v>0</v>
          </cell>
          <cell r="CH294">
            <v>7</v>
          </cell>
          <cell r="CI294">
            <v>27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</row>
        <row r="295">
          <cell r="A295" t="str">
            <v>Voice Integrated CRU / Pool / Add A Line</v>
          </cell>
          <cell r="B295" t="b">
            <v>0</v>
          </cell>
          <cell r="C295" t="str">
            <v>Voice Integrated CRU</v>
          </cell>
          <cell r="D295">
            <v>6680357</v>
          </cell>
          <cell r="E295">
            <v>0</v>
          </cell>
          <cell r="F295" t="str">
            <v>Integrated CRU / Voice</v>
          </cell>
          <cell r="G295" t="str">
            <v>Pool</v>
          </cell>
          <cell r="H295" t="str">
            <v>Add A Line</v>
          </cell>
          <cell r="I295" t="str">
            <v>Subscriber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 t="str">
            <v>Gross Adds</v>
          </cell>
          <cell r="O295">
            <v>1.38221342280075E-2</v>
          </cell>
          <cell r="P295" t="str">
            <v>2yrs</v>
          </cell>
          <cell r="Q295">
            <v>1</v>
          </cell>
          <cell r="R295">
            <v>1.38221342280075E-2</v>
          </cell>
          <cell r="S295" t="e">
            <v>#DIV/0!</v>
          </cell>
          <cell r="T295">
            <v>1.38221342280075E-2</v>
          </cell>
          <cell r="U295">
            <v>0</v>
          </cell>
          <cell r="V295">
            <v>72.347727456858365</v>
          </cell>
          <cell r="W295" t="str">
            <v>Voice Integrated CRU / Pool</v>
          </cell>
          <cell r="X295">
            <v>0</v>
          </cell>
          <cell r="Y295" t="str">
            <v>N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20</v>
          </cell>
          <cell r="CG295">
            <v>0</v>
          </cell>
          <cell r="CH295">
            <v>7</v>
          </cell>
          <cell r="CI295">
            <v>27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</row>
        <row r="296">
          <cell r="A296" t="str">
            <v>Voice Integrated CRU / ePTT / Unlimited</v>
          </cell>
          <cell r="B296" t="b">
            <v>0</v>
          </cell>
          <cell r="C296" t="str">
            <v>Voice Integrated CRU</v>
          </cell>
          <cell r="D296">
            <v>7326109</v>
          </cell>
          <cell r="E296">
            <v>0</v>
          </cell>
          <cell r="F296" t="str">
            <v>Integrated CRU / Voice</v>
          </cell>
          <cell r="G296" t="str">
            <v>ePTT</v>
          </cell>
          <cell r="H296" t="str">
            <v>Unlimited</v>
          </cell>
          <cell r="I296" t="str">
            <v>Subscriber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 t="str">
            <v>Gross Adds</v>
          </cell>
          <cell r="O296">
            <v>1.38221342280075E-2</v>
          </cell>
          <cell r="P296" t="str">
            <v>2yrs</v>
          </cell>
          <cell r="Q296">
            <v>1</v>
          </cell>
          <cell r="R296">
            <v>1.38221342280075E-2</v>
          </cell>
          <cell r="S296" t="e">
            <v>#DIV/0!</v>
          </cell>
          <cell r="T296">
            <v>1.38221342280075E-2</v>
          </cell>
          <cell r="U296">
            <v>1.38221342280075E-2</v>
          </cell>
          <cell r="V296">
            <v>72.347727456858365</v>
          </cell>
          <cell r="W296" t="str">
            <v>Voice Integrated CRU / ePTT</v>
          </cell>
          <cell r="X296">
            <v>1</v>
          </cell>
          <cell r="Y296" t="str">
            <v>N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20</v>
          </cell>
          <cell r="CG296">
            <v>0</v>
          </cell>
          <cell r="CH296">
            <v>7</v>
          </cell>
          <cell r="CI296">
            <v>27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</row>
        <row r="297">
          <cell r="A297" t="str">
            <v>Voice Integrated CRU / NFR / 12.99</v>
          </cell>
          <cell r="B297" t="b">
            <v>0</v>
          </cell>
          <cell r="C297" t="str">
            <v>Voice Integrated CRU</v>
          </cell>
          <cell r="D297">
            <v>6680358</v>
          </cell>
          <cell r="E297">
            <v>0</v>
          </cell>
          <cell r="F297" t="str">
            <v>Integrated CRU / Voice</v>
          </cell>
          <cell r="G297" t="str">
            <v>NFR</v>
          </cell>
          <cell r="H297">
            <v>12.99</v>
          </cell>
          <cell r="I297" t="str">
            <v>Subscriber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 t="str">
            <v>Gross Adds</v>
          </cell>
          <cell r="O297">
            <v>1.38221342280075E-2</v>
          </cell>
          <cell r="P297" t="str">
            <v>2yrs</v>
          </cell>
          <cell r="Q297">
            <v>1</v>
          </cell>
          <cell r="R297">
            <v>1.38221342280075E-2</v>
          </cell>
          <cell r="S297" t="e">
            <v>#DIV/0!</v>
          </cell>
          <cell r="T297">
            <v>1.38221342280075E-2</v>
          </cell>
          <cell r="U297">
            <v>1.38221342280075E-2</v>
          </cell>
          <cell r="V297">
            <v>72.347727456858365</v>
          </cell>
          <cell r="W297" t="str">
            <v>Voice Integrated CRU / NFR</v>
          </cell>
          <cell r="X297">
            <v>1</v>
          </cell>
          <cell r="Y297" t="str">
            <v>N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20</v>
          </cell>
          <cell r="CG297">
            <v>0</v>
          </cell>
          <cell r="CH297">
            <v>7</v>
          </cell>
          <cell r="CI297">
            <v>27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</row>
        <row r="298">
          <cell r="A298" t="str">
            <v>Voice Integrated CRU / Mobile Share Enterprise / Total All Mobile Share</v>
          </cell>
          <cell r="B298" t="b">
            <v>0</v>
          </cell>
          <cell r="C298" t="str">
            <v>Voice Integrated CRU</v>
          </cell>
          <cell r="D298">
            <v>7239000</v>
          </cell>
          <cell r="E298">
            <v>0</v>
          </cell>
          <cell r="F298">
            <v>0</v>
          </cell>
          <cell r="G298" t="str">
            <v>Mobile Share Enterprise</v>
          </cell>
          <cell r="H298" t="str">
            <v>Total All Mobile Share</v>
          </cell>
          <cell r="I298" t="str">
            <v>Subscriber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 t="str">
            <v>Gross Adds</v>
          </cell>
          <cell r="O298">
            <v>1.38221342280075E-2</v>
          </cell>
          <cell r="P298" t="str">
            <v>2yrs</v>
          </cell>
          <cell r="Q298">
            <v>1</v>
          </cell>
          <cell r="R298">
            <v>1.38221342280075E-2</v>
          </cell>
          <cell r="S298">
            <v>1.38221342280075E-2</v>
          </cell>
          <cell r="T298">
            <v>1.38221342280075E-2</v>
          </cell>
          <cell r="U298">
            <v>0</v>
          </cell>
          <cell r="V298">
            <v>72.347727456858365</v>
          </cell>
          <cell r="W298" t="str">
            <v>Voice Integrated CRU / Mobile Share Enterprise Voice</v>
          </cell>
          <cell r="X298">
            <v>0</v>
          </cell>
          <cell r="Y298" t="str">
            <v>N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7238995</v>
          </cell>
          <cell r="AE298">
            <v>7238996</v>
          </cell>
          <cell r="AF298">
            <v>7238997</v>
          </cell>
          <cell r="AG298">
            <v>7238998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20</v>
          </cell>
          <cell r="CG298">
            <v>0</v>
          </cell>
          <cell r="CH298">
            <v>7</v>
          </cell>
          <cell r="CI298">
            <v>27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</row>
        <row r="299">
          <cell r="A299" t="str">
            <v>Voice Integrated CRU / Mobile Share Enterprise / 1GB Unl Talk and Text</v>
          </cell>
          <cell r="B299" t="b">
            <v>0</v>
          </cell>
          <cell r="C299" t="str">
            <v>Voice Integrated CRU</v>
          </cell>
          <cell r="D299">
            <v>7239001</v>
          </cell>
          <cell r="E299">
            <v>0</v>
          </cell>
          <cell r="F299" t="str">
            <v>Integrated CRU / Mobile Share Enterprise / 1GB Voice</v>
          </cell>
          <cell r="G299" t="str">
            <v>Mobile Share Enterprise</v>
          </cell>
          <cell r="H299" t="str">
            <v>1GB Unl Talk and Text</v>
          </cell>
          <cell r="I299" t="str">
            <v>Subscriber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 t="str">
            <v>Gross Adds</v>
          </cell>
          <cell r="O299">
            <v>1.38221342280075E-2</v>
          </cell>
          <cell r="P299" t="str">
            <v>2yrs</v>
          </cell>
          <cell r="Q299">
            <v>1</v>
          </cell>
          <cell r="R299">
            <v>1.38221342280075E-2</v>
          </cell>
          <cell r="S299">
            <v>1.38221342280075E-2</v>
          </cell>
          <cell r="T299">
            <v>1.38221342280075E-2</v>
          </cell>
          <cell r="U299">
            <v>2.7644268456015E-4</v>
          </cell>
          <cell r="V299">
            <v>72.347727456858365</v>
          </cell>
          <cell r="W299" t="str">
            <v>Voice Integrated CRU / Mobile Share Enterprise Voice</v>
          </cell>
          <cell r="X299">
            <v>0.02</v>
          </cell>
          <cell r="Y299" t="str">
            <v>N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7238995</v>
          </cell>
          <cell r="AE299">
            <v>7238996</v>
          </cell>
          <cell r="AF299">
            <v>7238997</v>
          </cell>
          <cell r="AG299">
            <v>7238998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20</v>
          </cell>
          <cell r="CG299">
            <v>0</v>
          </cell>
          <cell r="CH299">
            <v>7</v>
          </cell>
          <cell r="CI299">
            <v>27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0.06</v>
          </cell>
          <cell r="CQ299">
            <v>3</v>
          </cell>
          <cell r="CR299">
            <v>0</v>
          </cell>
          <cell r="CS299">
            <v>0</v>
          </cell>
          <cell r="CT299">
            <v>3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</row>
        <row r="300">
          <cell r="A300" t="str">
            <v>Voice Integrated CRU / Mobile Share Enterprise / 4GB Unl Talk and Text</v>
          </cell>
          <cell r="B300" t="b">
            <v>0</v>
          </cell>
          <cell r="C300" t="str">
            <v>Voice Integrated CRU</v>
          </cell>
          <cell r="D300">
            <v>7239002</v>
          </cell>
          <cell r="E300">
            <v>0</v>
          </cell>
          <cell r="F300" t="str">
            <v>Integrated CRU / Mobile Share Enterprise / 4GB Voice</v>
          </cell>
          <cell r="G300" t="str">
            <v>Mobile Share Enterprise</v>
          </cell>
          <cell r="H300" t="str">
            <v>4GB Unl Talk and Text</v>
          </cell>
          <cell r="I300" t="str">
            <v>Subscriber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 t="str">
            <v>Gross Adds</v>
          </cell>
          <cell r="O300">
            <v>1.38221342280075E-2</v>
          </cell>
          <cell r="P300" t="str">
            <v>2yrs</v>
          </cell>
          <cell r="Q300">
            <v>1</v>
          </cell>
          <cell r="R300">
            <v>1.38221342280075E-2</v>
          </cell>
          <cell r="S300">
            <v>1.38221342280075E-2</v>
          </cell>
          <cell r="T300">
            <v>1.38221342280075E-2</v>
          </cell>
          <cell r="U300">
            <v>4.14664026840225E-4</v>
          </cell>
          <cell r="V300">
            <v>72.347727456858365</v>
          </cell>
          <cell r="W300" t="str">
            <v>Voice Integrated CRU / Mobile Share Enterprise Voice</v>
          </cell>
          <cell r="X300">
            <v>0.03</v>
          </cell>
          <cell r="Y300" t="str">
            <v>N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7238995</v>
          </cell>
          <cell r="AE300">
            <v>7238996</v>
          </cell>
          <cell r="AF300">
            <v>7238997</v>
          </cell>
          <cell r="AG300">
            <v>7238998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20</v>
          </cell>
          <cell r="CG300">
            <v>0</v>
          </cell>
          <cell r="CH300">
            <v>7</v>
          </cell>
          <cell r="CI300">
            <v>27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0.09</v>
          </cell>
          <cell r="CQ300">
            <v>3</v>
          </cell>
          <cell r="CR300">
            <v>0</v>
          </cell>
          <cell r="CS300">
            <v>0</v>
          </cell>
          <cell r="CT300">
            <v>3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</row>
        <row r="301">
          <cell r="A301" t="str">
            <v>Voice Integrated CRU / Mobile Share Enterprise / 6GB Unl Talk and Text</v>
          </cell>
          <cell r="B301" t="b">
            <v>0</v>
          </cell>
          <cell r="C301" t="str">
            <v>Voice Integrated CRU</v>
          </cell>
          <cell r="D301">
            <v>7239003</v>
          </cell>
          <cell r="E301">
            <v>0</v>
          </cell>
          <cell r="F301" t="str">
            <v>Integrated CRU / Mobile Share Enterprise / 6GB Voice</v>
          </cell>
          <cell r="G301" t="str">
            <v>Mobile Share Enterprise</v>
          </cell>
          <cell r="H301" t="str">
            <v>6GB Unl Talk and Text</v>
          </cell>
          <cell r="I301" t="str">
            <v>Subscriber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 t="str">
            <v>Gross Adds</v>
          </cell>
          <cell r="O301">
            <v>1.38221342280075E-2</v>
          </cell>
          <cell r="P301" t="str">
            <v>2yrs</v>
          </cell>
          <cell r="Q301">
            <v>1</v>
          </cell>
          <cell r="R301">
            <v>1.38221342280075E-2</v>
          </cell>
          <cell r="S301">
            <v>1.38221342280075E-2</v>
          </cell>
          <cell r="T301">
            <v>1.38221342280075E-2</v>
          </cell>
          <cell r="U301">
            <v>8.2932805368045E-4</v>
          </cell>
          <cell r="V301">
            <v>72.347727456858365</v>
          </cell>
          <cell r="W301" t="str">
            <v>Voice Integrated CRU / Mobile Share Enterprise Voice</v>
          </cell>
          <cell r="X301">
            <v>0.06</v>
          </cell>
          <cell r="Y301" t="str">
            <v>N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7238995</v>
          </cell>
          <cell r="AE301">
            <v>7238996</v>
          </cell>
          <cell r="AF301">
            <v>7238997</v>
          </cell>
          <cell r="AG301">
            <v>7238998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20</v>
          </cell>
          <cell r="CG301">
            <v>0</v>
          </cell>
          <cell r="CH301">
            <v>7</v>
          </cell>
          <cell r="CI301">
            <v>27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0.18</v>
          </cell>
          <cell r="CQ301">
            <v>3</v>
          </cell>
          <cell r="CR301">
            <v>0</v>
          </cell>
          <cell r="CS301">
            <v>0</v>
          </cell>
          <cell r="CT301">
            <v>3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</row>
        <row r="302">
          <cell r="A302" t="str">
            <v>Voice Integrated CRU / Mobile Share Enterprise / 10GB Unl Talk and Text</v>
          </cell>
          <cell r="B302" t="b">
            <v>0</v>
          </cell>
          <cell r="C302" t="str">
            <v>Voice Integrated CRU</v>
          </cell>
          <cell r="D302">
            <v>7239004</v>
          </cell>
          <cell r="E302">
            <v>0</v>
          </cell>
          <cell r="F302" t="str">
            <v>Integrated CRU / Mobile Share Enterprise / 10GB Voice</v>
          </cell>
          <cell r="G302" t="str">
            <v>Mobile Share Enterprise</v>
          </cell>
          <cell r="H302" t="str">
            <v>10GB Unl Talk and Text</v>
          </cell>
          <cell r="I302" t="str">
            <v>Subscriber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 t="str">
            <v>Gross Adds</v>
          </cell>
          <cell r="O302">
            <v>1.38221342280075E-2</v>
          </cell>
          <cell r="P302" t="str">
            <v>2yrs</v>
          </cell>
          <cell r="Q302">
            <v>1</v>
          </cell>
          <cell r="R302">
            <v>1.38221342280075E-2</v>
          </cell>
          <cell r="S302">
            <v>1.38221342280075E-2</v>
          </cell>
          <cell r="T302">
            <v>1.38221342280075E-2</v>
          </cell>
          <cell r="U302">
            <v>2.0733201342011251E-3</v>
          </cell>
          <cell r="V302">
            <v>72.347727456858365</v>
          </cell>
          <cell r="W302" t="str">
            <v>Voice Integrated CRU / Mobile Share Enterprise Voice</v>
          </cell>
          <cell r="X302">
            <v>0.15</v>
          </cell>
          <cell r="Y302" t="str">
            <v>N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7238995</v>
          </cell>
          <cell r="AE302">
            <v>7238996</v>
          </cell>
          <cell r="AF302">
            <v>7238997</v>
          </cell>
          <cell r="AG302">
            <v>7238998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20</v>
          </cell>
          <cell r="CG302">
            <v>0</v>
          </cell>
          <cell r="CH302">
            <v>7</v>
          </cell>
          <cell r="CI302">
            <v>27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0.44999999999999996</v>
          </cell>
          <cell r="CQ302">
            <v>3</v>
          </cell>
          <cell r="CR302">
            <v>0</v>
          </cell>
          <cell r="CS302">
            <v>0</v>
          </cell>
          <cell r="CT302">
            <v>3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</row>
        <row r="303">
          <cell r="A303" t="str">
            <v>Voice Integrated CRU / Mobile Share Enterprise / 15GB Unl Talk and Text</v>
          </cell>
          <cell r="B303" t="b">
            <v>0</v>
          </cell>
          <cell r="C303" t="str">
            <v>Voice Integrated CRU</v>
          </cell>
          <cell r="D303">
            <v>7239005</v>
          </cell>
          <cell r="E303">
            <v>0</v>
          </cell>
          <cell r="F303" t="str">
            <v>Integrated CRU / Mobile Share Enterprise / 15GB Voice</v>
          </cell>
          <cell r="G303" t="str">
            <v>Mobile Share Enterprise</v>
          </cell>
          <cell r="H303" t="str">
            <v>15GB Unl Talk and Text</v>
          </cell>
          <cell r="I303" t="str">
            <v>Subscriber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 t="str">
            <v>Gross Adds</v>
          </cell>
          <cell r="O303">
            <v>1.38221342280075E-2</v>
          </cell>
          <cell r="P303" t="str">
            <v>2yrs</v>
          </cell>
          <cell r="Q303">
            <v>1</v>
          </cell>
          <cell r="R303">
            <v>1.38221342280075E-2</v>
          </cell>
          <cell r="S303">
            <v>1.38221342280075E-2</v>
          </cell>
          <cell r="T303">
            <v>1.38221342280075E-2</v>
          </cell>
          <cell r="U303">
            <v>4.4230829529624E-3</v>
          </cell>
          <cell r="V303">
            <v>72.347727456858365</v>
          </cell>
          <cell r="W303" t="str">
            <v>Voice Integrated CRU / Mobile Share Enterprise Voice</v>
          </cell>
          <cell r="X303">
            <v>0.32</v>
          </cell>
          <cell r="Y303" t="str">
            <v>N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7238995</v>
          </cell>
          <cell r="AE303">
            <v>7238996</v>
          </cell>
          <cell r="AF303">
            <v>7238997</v>
          </cell>
          <cell r="AG303">
            <v>7238998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20</v>
          </cell>
          <cell r="CG303">
            <v>0</v>
          </cell>
          <cell r="CH303">
            <v>7</v>
          </cell>
          <cell r="CI303">
            <v>27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0.96</v>
          </cell>
          <cell r="CQ303">
            <v>3</v>
          </cell>
          <cell r="CR303">
            <v>0</v>
          </cell>
          <cell r="CS303">
            <v>0</v>
          </cell>
          <cell r="CT303">
            <v>3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</row>
        <row r="304">
          <cell r="A304" t="str">
            <v>Voice Integrated CRU / Mobile Share Enterprise / 20GB Unl Talk and Text</v>
          </cell>
          <cell r="B304" t="b">
            <v>0</v>
          </cell>
          <cell r="C304" t="str">
            <v>Voice Integrated CRU</v>
          </cell>
          <cell r="D304">
            <v>7239006</v>
          </cell>
          <cell r="E304">
            <v>0</v>
          </cell>
          <cell r="F304" t="str">
            <v>Integrated CRU / Mobile Share Enterprise / 20GB Voice</v>
          </cell>
          <cell r="G304" t="str">
            <v>Mobile Share Enterprise</v>
          </cell>
          <cell r="H304" t="str">
            <v>20GB Unl Talk and Text</v>
          </cell>
          <cell r="I304" t="str">
            <v>Subscriber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 t="str">
            <v>Gross Adds</v>
          </cell>
          <cell r="O304">
            <v>1.38221342280075E-2</v>
          </cell>
          <cell r="P304" t="str">
            <v>2yrs</v>
          </cell>
          <cell r="Q304">
            <v>1</v>
          </cell>
          <cell r="R304">
            <v>1.38221342280075E-2</v>
          </cell>
          <cell r="S304">
            <v>1.38221342280075E-2</v>
          </cell>
          <cell r="T304">
            <v>1.38221342280075E-2</v>
          </cell>
          <cell r="U304">
            <v>5.8052963757631495E-3</v>
          </cell>
          <cell r="V304">
            <v>72.347727456858365</v>
          </cell>
          <cell r="W304" t="str">
            <v>Voice Integrated CRU / Mobile Share Enterprise Voice</v>
          </cell>
          <cell r="X304">
            <v>0.42</v>
          </cell>
          <cell r="Y304" t="str">
            <v>N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7238995</v>
          </cell>
          <cell r="AE304">
            <v>7238996</v>
          </cell>
          <cell r="AF304">
            <v>7238997</v>
          </cell>
          <cell r="AG304">
            <v>7238998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20</v>
          </cell>
          <cell r="CG304">
            <v>0</v>
          </cell>
          <cell r="CH304">
            <v>7</v>
          </cell>
          <cell r="CI304">
            <v>27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1.26</v>
          </cell>
          <cell r="CQ304">
            <v>3</v>
          </cell>
          <cell r="CR304">
            <v>0</v>
          </cell>
          <cell r="CS304">
            <v>0</v>
          </cell>
          <cell r="CT304">
            <v>3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</row>
        <row r="305">
          <cell r="A305" t="str">
            <v>Voice Integrated CRU / Mobile Share Enterprise / 30GB Unl Talk and Text</v>
          </cell>
          <cell r="B305" t="b">
            <v>0</v>
          </cell>
          <cell r="C305" t="str">
            <v>Voice Integrated CRU</v>
          </cell>
          <cell r="D305">
            <v>7570198</v>
          </cell>
          <cell r="E305">
            <v>0</v>
          </cell>
          <cell r="F305" t="str">
            <v>Integrated CRU / Mobile Share Enterprise / 30GB Voice</v>
          </cell>
          <cell r="G305" t="str">
            <v>Mobile Share Enterprise</v>
          </cell>
          <cell r="H305" t="str">
            <v>30GB Unl Talk and Text</v>
          </cell>
          <cell r="I305" t="str">
            <v>Subscriber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 t="str">
            <v>Gross Adds</v>
          </cell>
          <cell r="O305">
            <v>1.38221342280075E-2</v>
          </cell>
          <cell r="P305" t="str">
            <v>2yrs</v>
          </cell>
          <cell r="Q305">
            <v>1</v>
          </cell>
          <cell r="R305">
            <v>1.38221342280075E-2</v>
          </cell>
          <cell r="S305">
            <v>1.38221342280075E-2</v>
          </cell>
          <cell r="T305">
            <v>1.38221342280075E-2</v>
          </cell>
          <cell r="U305">
            <v>0</v>
          </cell>
          <cell r="V305">
            <v>72.347727456858365</v>
          </cell>
          <cell r="W305" t="str">
            <v>Voice Integrated CRU / Mobile Share Enterprise Voice</v>
          </cell>
          <cell r="X305">
            <v>0</v>
          </cell>
          <cell r="Y305" t="str">
            <v>N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7238995</v>
          </cell>
          <cell r="AE305">
            <v>7238996</v>
          </cell>
          <cell r="AF305">
            <v>7238997</v>
          </cell>
          <cell r="AG305">
            <v>7238998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20</v>
          </cell>
          <cell r="CG305">
            <v>0</v>
          </cell>
          <cell r="CH305">
            <v>7</v>
          </cell>
          <cell r="CI305">
            <v>27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3</v>
          </cell>
          <cell r="CR305">
            <v>0</v>
          </cell>
          <cell r="CS305">
            <v>0</v>
          </cell>
          <cell r="CT305">
            <v>3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</row>
        <row r="306">
          <cell r="A306" t="str">
            <v>Voice Integrated CRU / Mobile Share Enterprise / 40GB Unl Talk and Text</v>
          </cell>
          <cell r="B306" t="b">
            <v>0</v>
          </cell>
          <cell r="C306" t="str">
            <v>Voice Integrated CRU</v>
          </cell>
          <cell r="D306">
            <v>7570199</v>
          </cell>
          <cell r="E306">
            <v>0</v>
          </cell>
          <cell r="F306" t="str">
            <v>Integrated CRU / Mobile Share Enterprise / 40GB Voice</v>
          </cell>
          <cell r="G306" t="str">
            <v>Mobile Share Enterprise</v>
          </cell>
          <cell r="H306" t="str">
            <v>40GB Unl Talk and Text</v>
          </cell>
          <cell r="I306" t="str">
            <v>Subscriber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 t="str">
            <v>Gross Adds</v>
          </cell>
          <cell r="O306">
            <v>1.38221342280075E-2</v>
          </cell>
          <cell r="P306" t="str">
            <v>2yrs</v>
          </cell>
          <cell r="Q306">
            <v>1</v>
          </cell>
          <cell r="R306">
            <v>1.38221342280075E-2</v>
          </cell>
          <cell r="S306">
            <v>1.38221342280075E-2</v>
          </cell>
          <cell r="T306">
            <v>1.38221342280075E-2</v>
          </cell>
          <cell r="U306">
            <v>0</v>
          </cell>
          <cell r="V306">
            <v>72.347727456858365</v>
          </cell>
          <cell r="W306" t="str">
            <v>Voice Integrated CRU / Mobile Share Enterprise Voice</v>
          </cell>
          <cell r="X306">
            <v>0</v>
          </cell>
          <cell r="Y306" t="str">
            <v>N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7238995</v>
          </cell>
          <cell r="AE306">
            <v>7238996</v>
          </cell>
          <cell r="AF306">
            <v>7238997</v>
          </cell>
          <cell r="AG306">
            <v>7238998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20</v>
          </cell>
          <cell r="CG306">
            <v>0</v>
          </cell>
          <cell r="CH306">
            <v>7</v>
          </cell>
          <cell r="CI306">
            <v>27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3</v>
          </cell>
          <cell r="CR306">
            <v>0</v>
          </cell>
          <cell r="CS306">
            <v>0</v>
          </cell>
          <cell r="CT306">
            <v>3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</row>
        <row r="307">
          <cell r="A307" t="str">
            <v>Voice Integrated CRU / Mobile Share Enterprise / 50GB Unl Talk and Text</v>
          </cell>
          <cell r="B307" t="b">
            <v>0</v>
          </cell>
          <cell r="C307" t="str">
            <v>Voice Integrated CRU</v>
          </cell>
          <cell r="D307">
            <v>7570200</v>
          </cell>
          <cell r="E307">
            <v>0</v>
          </cell>
          <cell r="F307" t="str">
            <v>Integrated CRU / Mobile Share Enterprise / 50GB Voice</v>
          </cell>
          <cell r="G307" t="str">
            <v>Mobile Share Enterprise</v>
          </cell>
          <cell r="H307" t="str">
            <v>50GB Unl Talk and Text</v>
          </cell>
          <cell r="I307" t="str">
            <v>Subscriber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 t="str">
            <v>Gross Adds</v>
          </cell>
          <cell r="O307">
            <v>1.38221342280075E-2</v>
          </cell>
          <cell r="P307" t="str">
            <v>2yrs</v>
          </cell>
          <cell r="Q307">
            <v>1</v>
          </cell>
          <cell r="R307">
            <v>1.38221342280075E-2</v>
          </cell>
          <cell r="S307">
            <v>1.38221342280075E-2</v>
          </cell>
          <cell r="T307">
            <v>1.38221342280075E-2</v>
          </cell>
          <cell r="U307">
            <v>0</v>
          </cell>
          <cell r="V307">
            <v>72.347727456858365</v>
          </cell>
          <cell r="W307" t="str">
            <v>Voice Integrated CRU / Mobile Share Enterprise Voice</v>
          </cell>
          <cell r="X307">
            <v>0</v>
          </cell>
          <cell r="Y307" t="str">
            <v>N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7238995</v>
          </cell>
          <cell r="AE307">
            <v>7238996</v>
          </cell>
          <cell r="AF307">
            <v>7238997</v>
          </cell>
          <cell r="AG307">
            <v>7238998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20</v>
          </cell>
          <cell r="CG307">
            <v>0</v>
          </cell>
          <cell r="CH307">
            <v>7</v>
          </cell>
          <cell r="CI307">
            <v>27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3</v>
          </cell>
          <cell r="CR307">
            <v>0</v>
          </cell>
          <cell r="CS307">
            <v>0</v>
          </cell>
          <cell r="CT307">
            <v>3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</row>
        <row r="308">
          <cell r="A308" t="str">
            <v>Voice Integrated CRU / Mobile Share Personal / Total All Mobile Share</v>
          </cell>
          <cell r="B308" t="b">
            <v>0</v>
          </cell>
          <cell r="C308" t="str">
            <v>Voice Integrated CRU</v>
          </cell>
          <cell r="D308">
            <v>7239007</v>
          </cell>
          <cell r="E308">
            <v>0</v>
          </cell>
          <cell r="F308">
            <v>0</v>
          </cell>
          <cell r="G308" t="str">
            <v>Mobile Share Personal</v>
          </cell>
          <cell r="H308" t="str">
            <v>Total All Mobile Share</v>
          </cell>
          <cell r="I308" t="str">
            <v>Subscriber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 t="str">
            <v>Gross Adds</v>
          </cell>
          <cell r="O308">
            <v>1.38221342280075E-2</v>
          </cell>
          <cell r="P308" t="str">
            <v>2yrs</v>
          </cell>
          <cell r="Q308">
            <v>1</v>
          </cell>
          <cell r="R308">
            <v>1.38221342280075E-2</v>
          </cell>
          <cell r="S308">
            <v>1.38221342280075E-2</v>
          </cell>
          <cell r="T308">
            <v>1.38221342280075E-2</v>
          </cell>
          <cell r="U308">
            <v>0</v>
          </cell>
          <cell r="V308">
            <v>72.347727456858365</v>
          </cell>
          <cell r="W308" t="str">
            <v>Voice Integrated CRU / Mobile Share Personal Voice</v>
          </cell>
          <cell r="X308">
            <v>0</v>
          </cell>
          <cell r="Y308" t="str">
            <v>N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7239021</v>
          </cell>
          <cell r="AE308">
            <v>7239022</v>
          </cell>
          <cell r="AF308">
            <v>7239023</v>
          </cell>
          <cell r="AG308">
            <v>7239024</v>
          </cell>
          <cell r="AH308" t="str">
            <v>Samsung Galaxy S 4 (16GB)</v>
          </cell>
          <cell r="AI308">
            <v>0</v>
          </cell>
          <cell r="AJ308">
            <v>0</v>
          </cell>
          <cell r="AK308">
            <v>0</v>
          </cell>
          <cell r="AL308">
            <v>1</v>
          </cell>
          <cell r="AM308">
            <v>0</v>
          </cell>
          <cell r="AN308">
            <v>0</v>
          </cell>
          <cell r="AO308">
            <v>0</v>
          </cell>
          <cell r="AP308">
            <v>1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579</v>
          </cell>
          <cell r="BO308">
            <v>0</v>
          </cell>
          <cell r="BP308">
            <v>0</v>
          </cell>
          <cell r="BQ308">
            <v>0</v>
          </cell>
          <cell r="BR308">
            <v>579</v>
          </cell>
          <cell r="BS308">
            <v>579</v>
          </cell>
          <cell r="BT308">
            <v>199.99</v>
          </cell>
          <cell r="BU308">
            <v>0</v>
          </cell>
          <cell r="BV308">
            <v>0</v>
          </cell>
          <cell r="BW308">
            <v>0</v>
          </cell>
          <cell r="BX308">
            <v>199.99</v>
          </cell>
          <cell r="BY308">
            <v>199.99</v>
          </cell>
          <cell r="BZ308">
            <v>0</v>
          </cell>
          <cell r="CA308">
            <v>379.01</v>
          </cell>
          <cell r="CB308">
            <v>0</v>
          </cell>
          <cell r="CC308">
            <v>0</v>
          </cell>
          <cell r="CD308">
            <v>0</v>
          </cell>
          <cell r="CE308">
            <v>379.01</v>
          </cell>
          <cell r="CF308">
            <v>20</v>
          </cell>
          <cell r="CG308">
            <v>0</v>
          </cell>
          <cell r="CH308">
            <v>7</v>
          </cell>
          <cell r="CI308">
            <v>27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379.01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379.01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DA308">
            <v>44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4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R308">
            <v>44</v>
          </cell>
          <cell r="DS308">
            <v>0</v>
          </cell>
          <cell r="DT308">
            <v>0</v>
          </cell>
          <cell r="DU308">
            <v>0</v>
          </cell>
          <cell r="DV308">
            <v>199.99</v>
          </cell>
          <cell r="DW308">
            <v>0</v>
          </cell>
          <cell r="DX308">
            <v>0</v>
          </cell>
          <cell r="DY308">
            <v>0</v>
          </cell>
        </row>
        <row r="309">
          <cell r="A309" t="str">
            <v>Voice Integrated CRU / Mobile Share Personal / 1GB Unl Talk and Text</v>
          </cell>
          <cell r="B309" t="b">
            <v>0</v>
          </cell>
          <cell r="C309" t="str">
            <v>Voice Integrated CRU</v>
          </cell>
          <cell r="D309">
            <v>7239008</v>
          </cell>
          <cell r="E309">
            <v>0</v>
          </cell>
          <cell r="F309" t="str">
            <v>Integrated CRU / Mobile Share Personal / 1GB Voice</v>
          </cell>
          <cell r="G309" t="str">
            <v>Mobile Share Personal</v>
          </cell>
          <cell r="H309" t="str">
            <v>1GB Unl Talk and Text</v>
          </cell>
          <cell r="I309" t="str">
            <v>Subscriber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 t="str">
            <v>Gross Adds</v>
          </cell>
          <cell r="O309">
            <v>1.38221342280075E-2</v>
          </cell>
          <cell r="P309" t="str">
            <v>2yrs</v>
          </cell>
          <cell r="Q309">
            <v>1</v>
          </cell>
          <cell r="R309">
            <v>1.38221342280075E-2</v>
          </cell>
          <cell r="S309">
            <v>1.38221342280075E-2</v>
          </cell>
          <cell r="T309">
            <v>1.38221342280075E-2</v>
          </cell>
          <cell r="U309">
            <v>2.7644268456015E-4</v>
          </cell>
          <cell r="V309">
            <v>72.347727456858365</v>
          </cell>
          <cell r="W309" t="str">
            <v>Voice Integrated CRU / Mobile Share Personal Voice</v>
          </cell>
          <cell r="X309">
            <v>0.02</v>
          </cell>
          <cell r="Y309" t="str">
            <v>N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7239021</v>
          </cell>
          <cell r="AE309">
            <v>7239022</v>
          </cell>
          <cell r="AF309">
            <v>7239023</v>
          </cell>
          <cell r="AG309">
            <v>7239024</v>
          </cell>
          <cell r="AH309" t="str">
            <v>Samsung Galaxy S 4 (16GB)</v>
          </cell>
          <cell r="AI309">
            <v>0</v>
          </cell>
          <cell r="AJ309">
            <v>0</v>
          </cell>
          <cell r="AK309">
            <v>0</v>
          </cell>
          <cell r="AL309">
            <v>1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579</v>
          </cell>
          <cell r="BO309">
            <v>0</v>
          </cell>
          <cell r="BP309">
            <v>0</v>
          </cell>
          <cell r="BQ309">
            <v>0</v>
          </cell>
          <cell r="BR309">
            <v>579</v>
          </cell>
          <cell r="BS309">
            <v>579</v>
          </cell>
          <cell r="BT309">
            <v>199.99</v>
          </cell>
          <cell r="BU309">
            <v>0</v>
          </cell>
          <cell r="BV309">
            <v>0</v>
          </cell>
          <cell r="BW309">
            <v>0</v>
          </cell>
          <cell r="BX309">
            <v>199.99</v>
          </cell>
          <cell r="BY309">
            <v>199.99</v>
          </cell>
          <cell r="BZ309">
            <v>0</v>
          </cell>
          <cell r="CA309">
            <v>379.01</v>
          </cell>
          <cell r="CB309">
            <v>0</v>
          </cell>
          <cell r="CC309">
            <v>0</v>
          </cell>
          <cell r="CD309">
            <v>0</v>
          </cell>
          <cell r="CE309">
            <v>379.01</v>
          </cell>
          <cell r="CF309">
            <v>20</v>
          </cell>
          <cell r="CG309">
            <v>0</v>
          </cell>
          <cell r="CH309">
            <v>7</v>
          </cell>
          <cell r="CI309">
            <v>27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379.01</v>
          </cell>
          <cell r="CP309">
            <v>0.06</v>
          </cell>
          <cell r="CQ309">
            <v>3</v>
          </cell>
          <cell r="CR309">
            <v>0</v>
          </cell>
          <cell r="CS309">
            <v>0</v>
          </cell>
          <cell r="CT309">
            <v>382.01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DA309">
            <v>44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4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R309">
            <v>44</v>
          </cell>
          <cell r="DS309">
            <v>0</v>
          </cell>
          <cell r="DT309">
            <v>0</v>
          </cell>
          <cell r="DU309">
            <v>0</v>
          </cell>
          <cell r="DV309">
            <v>199.99</v>
          </cell>
          <cell r="DW309">
            <v>0</v>
          </cell>
          <cell r="DX309">
            <v>0</v>
          </cell>
          <cell r="DY309">
            <v>0</v>
          </cell>
        </row>
        <row r="310">
          <cell r="A310" t="str">
            <v>Voice Integrated CRU / Mobile Share Personal / 4GB Unl Talk and Text</v>
          </cell>
          <cell r="B310" t="b">
            <v>0</v>
          </cell>
          <cell r="C310" t="str">
            <v>Voice Integrated CRU</v>
          </cell>
          <cell r="D310">
            <v>7239009</v>
          </cell>
          <cell r="E310">
            <v>0</v>
          </cell>
          <cell r="F310" t="str">
            <v>Integrated CRU / Mobile Share Personal / 4GB Voice</v>
          </cell>
          <cell r="G310" t="str">
            <v>Mobile Share Personal</v>
          </cell>
          <cell r="H310" t="str">
            <v>4GB Unl Talk and Text</v>
          </cell>
          <cell r="I310" t="str">
            <v>Subscriber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 t="str">
            <v>Gross Adds</v>
          </cell>
          <cell r="O310">
            <v>1.38221342280075E-2</v>
          </cell>
          <cell r="P310" t="str">
            <v>2yrs</v>
          </cell>
          <cell r="Q310">
            <v>1</v>
          </cell>
          <cell r="R310">
            <v>1.38221342280075E-2</v>
          </cell>
          <cell r="S310">
            <v>1.38221342280075E-2</v>
          </cell>
          <cell r="T310">
            <v>1.38221342280075E-2</v>
          </cell>
          <cell r="U310">
            <v>4.14664026840225E-4</v>
          </cell>
          <cell r="V310">
            <v>72.347727456858365</v>
          </cell>
          <cell r="W310" t="str">
            <v>Voice Integrated CRU / Mobile Share Personal Voice</v>
          </cell>
          <cell r="X310">
            <v>0.03</v>
          </cell>
          <cell r="Y310" t="str">
            <v>N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7239021</v>
          </cell>
          <cell r="AE310">
            <v>7239022</v>
          </cell>
          <cell r="AF310">
            <v>7239023</v>
          </cell>
          <cell r="AG310">
            <v>7239024</v>
          </cell>
          <cell r="AH310" t="str">
            <v>Samsung Galaxy S 4 (16GB)</v>
          </cell>
          <cell r="AI310">
            <v>0</v>
          </cell>
          <cell r="AJ310">
            <v>0</v>
          </cell>
          <cell r="AK310">
            <v>0</v>
          </cell>
          <cell r="AL310">
            <v>1</v>
          </cell>
          <cell r="AM310">
            <v>0</v>
          </cell>
          <cell r="AN310">
            <v>0</v>
          </cell>
          <cell r="AO310">
            <v>0</v>
          </cell>
          <cell r="AP310">
            <v>1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579</v>
          </cell>
          <cell r="BO310">
            <v>0</v>
          </cell>
          <cell r="BP310">
            <v>0</v>
          </cell>
          <cell r="BQ310">
            <v>0</v>
          </cell>
          <cell r="BR310">
            <v>579</v>
          </cell>
          <cell r="BS310">
            <v>579</v>
          </cell>
          <cell r="BT310">
            <v>199.99</v>
          </cell>
          <cell r="BU310">
            <v>0</v>
          </cell>
          <cell r="BV310">
            <v>0</v>
          </cell>
          <cell r="BW310">
            <v>0</v>
          </cell>
          <cell r="BX310">
            <v>199.99</v>
          </cell>
          <cell r="BY310">
            <v>199.99</v>
          </cell>
          <cell r="BZ310">
            <v>0</v>
          </cell>
          <cell r="CA310">
            <v>379.01</v>
          </cell>
          <cell r="CB310">
            <v>0</v>
          </cell>
          <cell r="CC310">
            <v>0</v>
          </cell>
          <cell r="CD310">
            <v>0</v>
          </cell>
          <cell r="CE310">
            <v>379.01</v>
          </cell>
          <cell r="CF310">
            <v>20</v>
          </cell>
          <cell r="CG310">
            <v>0</v>
          </cell>
          <cell r="CH310">
            <v>7</v>
          </cell>
          <cell r="CI310">
            <v>27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379.01</v>
          </cell>
          <cell r="CP310">
            <v>0.09</v>
          </cell>
          <cell r="CQ310">
            <v>3</v>
          </cell>
          <cell r="CR310">
            <v>0</v>
          </cell>
          <cell r="CS310">
            <v>0</v>
          </cell>
          <cell r="CT310">
            <v>382.01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DA310">
            <v>44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4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R310">
            <v>44</v>
          </cell>
          <cell r="DS310">
            <v>0</v>
          </cell>
          <cell r="DT310">
            <v>0</v>
          </cell>
          <cell r="DU310">
            <v>0</v>
          </cell>
          <cell r="DV310">
            <v>199.99</v>
          </cell>
          <cell r="DW310">
            <v>0</v>
          </cell>
          <cell r="DX310">
            <v>0</v>
          </cell>
          <cell r="DY310">
            <v>0</v>
          </cell>
        </row>
        <row r="311">
          <cell r="A311" t="str">
            <v>Voice Integrated CRU / Mobile Share Personal / 6GB Unl Talk and Text</v>
          </cell>
          <cell r="B311" t="b">
            <v>0</v>
          </cell>
          <cell r="C311" t="str">
            <v>Voice Integrated CRU</v>
          </cell>
          <cell r="D311">
            <v>7239010</v>
          </cell>
          <cell r="E311">
            <v>0</v>
          </cell>
          <cell r="F311" t="str">
            <v>Integrated CRU / Mobile Share Personal / 6GB Voice</v>
          </cell>
          <cell r="G311" t="str">
            <v>Mobile Share Personal</v>
          </cell>
          <cell r="H311" t="str">
            <v>6GB Unl Talk and Text</v>
          </cell>
          <cell r="I311" t="str">
            <v>Subscriber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 t="str">
            <v>Gross Adds</v>
          </cell>
          <cell r="O311">
            <v>1.38221342280075E-2</v>
          </cell>
          <cell r="P311" t="str">
            <v>2yrs</v>
          </cell>
          <cell r="Q311">
            <v>1</v>
          </cell>
          <cell r="R311">
            <v>1.38221342280075E-2</v>
          </cell>
          <cell r="S311">
            <v>1.38221342280075E-2</v>
          </cell>
          <cell r="T311">
            <v>1.38221342280075E-2</v>
          </cell>
          <cell r="U311">
            <v>8.2932805368045E-4</v>
          </cell>
          <cell r="V311">
            <v>72.347727456858365</v>
          </cell>
          <cell r="W311" t="str">
            <v>Voice Integrated CRU / Mobile Share Personal Voice</v>
          </cell>
          <cell r="X311">
            <v>0.06</v>
          </cell>
          <cell r="Y311" t="str">
            <v>N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7239021</v>
          </cell>
          <cell r="AE311">
            <v>7239022</v>
          </cell>
          <cell r="AF311">
            <v>7239023</v>
          </cell>
          <cell r="AG311">
            <v>7239024</v>
          </cell>
          <cell r="AH311" t="str">
            <v>Samsung Galaxy S 4 (16GB)</v>
          </cell>
          <cell r="AI311">
            <v>0</v>
          </cell>
          <cell r="AJ311">
            <v>0</v>
          </cell>
          <cell r="AK311">
            <v>0</v>
          </cell>
          <cell r="AL311">
            <v>1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579</v>
          </cell>
          <cell r="BO311">
            <v>0</v>
          </cell>
          <cell r="BP311">
            <v>0</v>
          </cell>
          <cell r="BQ311">
            <v>0</v>
          </cell>
          <cell r="BR311">
            <v>579</v>
          </cell>
          <cell r="BS311">
            <v>579</v>
          </cell>
          <cell r="BT311">
            <v>199.99</v>
          </cell>
          <cell r="BU311">
            <v>0</v>
          </cell>
          <cell r="BV311">
            <v>0</v>
          </cell>
          <cell r="BW311">
            <v>0</v>
          </cell>
          <cell r="BX311">
            <v>199.99</v>
          </cell>
          <cell r="BY311">
            <v>199.99</v>
          </cell>
          <cell r="BZ311">
            <v>0</v>
          </cell>
          <cell r="CA311">
            <v>379.01</v>
          </cell>
          <cell r="CB311">
            <v>0</v>
          </cell>
          <cell r="CC311">
            <v>0</v>
          </cell>
          <cell r="CD311">
            <v>0</v>
          </cell>
          <cell r="CE311">
            <v>379.01</v>
          </cell>
          <cell r="CF311">
            <v>20</v>
          </cell>
          <cell r="CG311">
            <v>0</v>
          </cell>
          <cell r="CH311">
            <v>7</v>
          </cell>
          <cell r="CI311">
            <v>27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379.01</v>
          </cell>
          <cell r="CP311">
            <v>0.18</v>
          </cell>
          <cell r="CQ311">
            <v>3</v>
          </cell>
          <cell r="CR311">
            <v>0</v>
          </cell>
          <cell r="CS311">
            <v>0</v>
          </cell>
          <cell r="CT311">
            <v>382.01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DA311">
            <v>44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4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R311">
            <v>44</v>
          </cell>
          <cell r="DS311">
            <v>0</v>
          </cell>
          <cell r="DT311">
            <v>0</v>
          </cell>
          <cell r="DU311">
            <v>0</v>
          </cell>
          <cell r="DV311">
            <v>199.99</v>
          </cell>
          <cell r="DW311">
            <v>0</v>
          </cell>
          <cell r="DX311">
            <v>0</v>
          </cell>
          <cell r="DY311">
            <v>0</v>
          </cell>
        </row>
        <row r="312">
          <cell r="A312" t="str">
            <v>Voice Integrated CRU / Mobile Share Personal / 10GB Unl Talk and Text</v>
          </cell>
          <cell r="B312" t="b">
            <v>1</v>
          </cell>
          <cell r="C312" t="str">
            <v>Voice Integrated CRU</v>
          </cell>
          <cell r="D312">
            <v>7239011</v>
          </cell>
          <cell r="E312">
            <v>0</v>
          </cell>
          <cell r="F312" t="str">
            <v>Integrated CRU / Mobile Share Personal / 10GB Voice</v>
          </cell>
          <cell r="G312" t="str">
            <v>Mobile Share Personal</v>
          </cell>
          <cell r="H312" t="str">
            <v>10GB Unl Talk and Text</v>
          </cell>
          <cell r="I312" t="str">
            <v>Subscriber</v>
          </cell>
          <cell r="J312">
            <v>0</v>
          </cell>
          <cell r="K312">
            <v>4</v>
          </cell>
          <cell r="L312">
            <v>0</v>
          </cell>
          <cell r="M312">
            <v>4</v>
          </cell>
          <cell r="N312" t="str">
            <v>Gross Adds</v>
          </cell>
          <cell r="O312">
            <v>1.38221342280075E-2</v>
          </cell>
          <cell r="P312" t="str">
            <v>2yrs</v>
          </cell>
          <cell r="Q312">
            <v>1</v>
          </cell>
          <cell r="R312">
            <v>1.38221342280075E-2</v>
          </cell>
          <cell r="S312">
            <v>1.38221342280075E-2</v>
          </cell>
          <cell r="T312">
            <v>1.38221342280075E-2</v>
          </cell>
          <cell r="U312">
            <v>5.5288536912029999E-2</v>
          </cell>
          <cell r="V312">
            <v>72.347727456858365</v>
          </cell>
          <cell r="W312" t="str">
            <v>Voice Integrated CRU / Mobile Share Personal Voice</v>
          </cell>
          <cell r="X312">
            <v>0.15</v>
          </cell>
          <cell r="Y312" t="str">
            <v>N</v>
          </cell>
          <cell r="Z312">
            <v>0</v>
          </cell>
          <cell r="AA312">
            <v>4</v>
          </cell>
          <cell r="AB312">
            <v>0</v>
          </cell>
          <cell r="AC312">
            <v>4</v>
          </cell>
          <cell r="AD312">
            <v>7239021</v>
          </cell>
          <cell r="AE312">
            <v>7239022</v>
          </cell>
          <cell r="AF312">
            <v>7239023</v>
          </cell>
          <cell r="AG312">
            <v>7239024</v>
          </cell>
          <cell r="AH312" t="str">
            <v>Samsung Galaxy S 4 (16GB)</v>
          </cell>
          <cell r="AI312">
            <v>0</v>
          </cell>
          <cell r="AJ312">
            <v>0</v>
          </cell>
          <cell r="AK312">
            <v>0</v>
          </cell>
          <cell r="AL312">
            <v>1</v>
          </cell>
          <cell r="AM312">
            <v>0</v>
          </cell>
          <cell r="AN312">
            <v>0</v>
          </cell>
          <cell r="AO312">
            <v>0</v>
          </cell>
          <cell r="AP312">
            <v>1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4</v>
          </cell>
          <cell r="AZ312">
            <v>0</v>
          </cell>
          <cell r="BA312">
            <v>0</v>
          </cell>
          <cell r="BB312">
            <v>0</v>
          </cell>
          <cell r="BC312">
            <v>4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4</v>
          </cell>
          <cell r="BJ312">
            <v>0</v>
          </cell>
          <cell r="BK312">
            <v>0</v>
          </cell>
          <cell r="BL312">
            <v>0</v>
          </cell>
          <cell r="BM312">
            <v>4</v>
          </cell>
          <cell r="BN312">
            <v>579</v>
          </cell>
          <cell r="BO312">
            <v>0</v>
          </cell>
          <cell r="BP312">
            <v>0</v>
          </cell>
          <cell r="BQ312">
            <v>0</v>
          </cell>
          <cell r="BR312">
            <v>579</v>
          </cell>
          <cell r="BS312">
            <v>579</v>
          </cell>
          <cell r="BT312">
            <v>199.99</v>
          </cell>
          <cell r="BU312">
            <v>0</v>
          </cell>
          <cell r="BV312">
            <v>0</v>
          </cell>
          <cell r="BW312">
            <v>0</v>
          </cell>
          <cell r="BX312">
            <v>199.99</v>
          </cell>
          <cell r="BY312">
            <v>199.99</v>
          </cell>
          <cell r="BZ312">
            <v>0</v>
          </cell>
          <cell r="CA312">
            <v>379.01</v>
          </cell>
          <cell r="CB312">
            <v>0</v>
          </cell>
          <cell r="CC312">
            <v>0</v>
          </cell>
          <cell r="CD312">
            <v>0</v>
          </cell>
          <cell r="CE312">
            <v>379.01</v>
          </cell>
          <cell r="CF312">
            <v>20</v>
          </cell>
          <cell r="CG312">
            <v>0</v>
          </cell>
          <cell r="CH312">
            <v>7</v>
          </cell>
          <cell r="CI312">
            <v>27</v>
          </cell>
          <cell r="CJ312">
            <v>35.4733000883095</v>
          </cell>
          <cell r="CK312">
            <v>0</v>
          </cell>
          <cell r="CL312">
            <v>0</v>
          </cell>
          <cell r="CM312">
            <v>0</v>
          </cell>
          <cell r="CN312">
            <v>35.4733000883095</v>
          </cell>
          <cell r="CO312">
            <v>379.01</v>
          </cell>
          <cell r="CP312">
            <v>12</v>
          </cell>
          <cell r="CQ312">
            <v>3</v>
          </cell>
          <cell r="CR312">
            <v>0</v>
          </cell>
          <cell r="CS312">
            <v>0</v>
          </cell>
          <cell r="CT312">
            <v>382.01</v>
          </cell>
          <cell r="CV312">
            <v>45</v>
          </cell>
          <cell r="CW312">
            <v>0</v>
          </cell>
          <cell r="CX312">
            <v>4</v>
          </cell>
          <cell r="CY312">
            <v>0</v>
          </cell>
          <cell r="DA312">
            <v>44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4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R312">
            <v>44</v>
          </cell>
          <cell r="DS312">
            <v>0</v>
          </cell>
          <cell r="DT312">
            <v>0</v>
          </cell>
          <cell r="DU312">
            <v>0</v>
          </cell>
          <cell r="DV312">
            <v>199.99</v>
          </cell>
          <cell r="DW312">
            <v>0</v>
          </cell>
          <cell r="DX312">
            <v>0</v>
          </cell>
          <cell r="DY312">
            <v>0</v>
          </cell>
        </row>
        <row r="313">
          <cell r="A313" t="str">
            <v>Voice Integrated CRU / Mobile Share Personal / 15GB Unl Talk and Text</v>
          </cell>
          <cell r="B313" t="b">
            <v>0</v>
          </cell>
          <cell r="C313" t="str">
            <v>Voice Integrated CRU</v>
          </cell>
          <cell r="D313">
            <v>7239012</v>
          </cell>
          <cell r="E313">
            <v>0</v>
          </cell>
          <cell r="F313" t="str">
            <v>Integrated CRU / Mobile Share Personal / 15GB Voice</v>
          </cell>
          <cell r="G313" t="str">
            <v>Mobile Share Personal</v>
          </cell>
          <cell r="H313" t="str">
            <v>15GB Unl Talk and Text</v>
          </cell>
          <cell r="I313" t="str">
            <v>Subscriber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 t="str">
            <v>Gross Adds</v>
          </cell>
          <cell r="O313">
            <v>1.38221342280075E-2</v>
          </cell>
          <cell r="P313" t="str">
            <v>2yrs</v>
          </cell>
          <cell r="Q313">
            <v>1</v>
          </cell>
          <cell r="R313">
            <v>1.38221342280075E-2</v>
          </cell>
          <cell r="S313">
            <v>1.38221342280075E-2</v>
          </cell>
          <cell r="T313">
            <v>1.38221342280075E-2</v>
          </cell>
          <cell r="U313">
            <v>4.4230829529624E-3</v>
          </cell>
          <cell r="V313">
            <v>72.347727456858365</v>
          </cell>
          <cell r="W313" t="str">
            <v>Voice Integrated CRU / Mobile Share Personal Voice</v>
          </cell>
          <cell r="X313">
            <v>0.32</v>
          </cell>
          <cell r="Y313" t="str">
            <v>N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7239021</v>
          </cell>
          <cell r="AE313">
            <v>7239022</v>
          </cell>
          <cell r="AF313">
            <v>7239023</v>
          </cell>
          <cell r="AG313">
            <v>7239024</v>
          </cell>
          <cell r="AH313" t="str">
            <v>Samsung Galaxy S 4 (16GB)</v>
          </cell>
          <cell r="AI313">
            <v>0</v>
          </cell>
          <cell r="AJ313">
            <v>0</v>
          </cell>
          <cell r="AK313">
            <v>0</v>
          </cell>
          <cell r="AL313">
            <v>1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579</v>
          </cell>
          <cell r="BO313">
            <v>0</v>
          </cell>
          <cell r="BP313">
            <v>0</v>
          </cell>
          <cell r="BQ313">
            <v>0</v>
          </cell>
          <cell r="BR313">
            <v>579</v>
          </cell>
          <cell r="BS313">
            <v>579</v>
          </cell>
          <cell r="BT313">
            <v>199.99</v>
          </cell>
          <cell r="BU313">
            <v>0</v>
          </cell>
          <cell r="BV313">
            <v>0</v>
          </cell>
          <cell r="BW313">
            <v>0</v>
          </cell>
          <cell r="BX313">
            <v>199.99</v>
          </cell>
          <cell r="BY313">
            <v>199.99</v>
          </cell>
          <cell r="BZ313">
            <v>0</v>
          </cell>
          <cell r="CA313">
            <v>379.01</v>
          </cell>
          <cell r="CB313">
            <v>0</v>
          </cell>
          <cell r="CC313">
            <v>0</v>
          </cell>
          <cell r="CD313">
            <v>0</v>
          </cell>
          <cell r="CE313">
            <v>379.01</v>
          </cell>
          <cell r="CF313">
            <v>20</v>
          </cell>
          <cell r="CG313">
            <v>0</v>
          </cell>
          <cell r="CH313">
            <v>7</v>
          </cell>
          <cell r="CI313">
            <v>27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379.01</v>
          </cell>
          <cell r="CP313">
            <v>0.96</v>
          </cell>
          <cell r="CQ313">
            <v>3</v>
          </cell>
          <cell r="CR313">
            <v>0</v>
          </cell>
          <cell r="CS313">
            <v>0</v>
          </cell>
          <cell r="CT313">
            <v>382.01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DA313">
            <v>44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4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R313">
            <v>44</v>
          </cell>
          <cell r="DS313">
            <v>0</v>
          </cell>
          <cell r="DT313">
            <v>0</v>
          </cell>
          <cell r="DU313">
            <v>0</v>
          </cell>
          <cell r="DV313">
            <v>199.99</v>
          </cell>
          <cell r="DW313">
            <v>0</v>
          </cell>
          <cell r="DX313">
            <v>0</v>
          </cell>
          <cell r="DY313">
            <v>0</v>
          </cell>
        </row>
        <row r="314">
          <cell r="A314" t="str">
            <v>Voice Integrated CRU / Mobile Share Personal / 20GB Unl Talk and Text</v>
          </cell>
          <cell r="B314" t="b">
            <v>0</v>
          </cell>
          <cell r="C314" t="str">
            <v>Voice Integrated CRU</v>
          </cell>
          <cell r="D314">
            <v>7239013</v>
          </cell>
          <cell r="E314">
            <v>0</v>
          </cell>
          <cell r="F314" t="str">
            <v>Integrated CRU / Mobile Share Personal / 20GB Voice</v>
          </cell>
          <cell r="G314" t="str">
            <v>Mobile Share Personal</v>
          </cell>
          <cell r="H314" t="str">
            <v>20GB Unl Talk and Text</v>
          </cell>
          <cell r="I314" t="str">
            <v>Subscriber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 t="str">
            <v>Gross Adds</v>
          </cell>
          <cell r="O314">
            <v>1.38221342280075E-2</v>
          </cell>
          <cell r="P314" t="str">
            <v>2yrs</v>
          </cell>
          <cell r="Q314">
            <v>1</v>
          </cell>
          <cell r="R314">
            <v>1.38221342280075E-2</v>
          </cell>
          <cell r="S314">
            <v>1.38221342280075E-2</v>
          </cell>
          <cell r="T314">
            <v>1.38221342280075E-2</v>
          </cell>
          <cell r="U314">
            <v>5.8052963757631495E-3</v>
          </cell>
          <cell r="V314">
            <v>72.347727456858365</v>
          </cell>
          <cell r="W314" t="str">
            <v>Voice Integrated CRU / Mobile Share Personal Voice</v>
          </cell>
          <cell r="X314">
            <v>0.42</v>
          </cell>
          <cell r="Y314" t="str">
            <v>N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7239021</v>
          </cell>
          <cell r="AE314">
            <v>7239022</v>
          </cell>
          <cell r="AF314">
            <v>7239023</v>
          </cell>
          <cell r="AG314">
            <v>7239024</v>
          </cell>
          <cell r="AH314" t="str">
            <v>Samsung Galaxy S 4 (16GB)</v>
          </cell>
          <cell r="AI314">
            <v>0</v>
          </cell>
          <cell r="AJ314">
            <v>0</v>
          </cell>
          <cell r="AK314">
            <v>0</v>
          </cell>
          <cell r="AL314">
            <v>1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579</v>
          </cell>
          <cell r="BO314">
            <v>0</v>
          </cell>
          <cell r="BP314">
            <v>0</v>
          </cell>
          <cell r="BQ314">
            <v>0</v>
          </cell>
          <cell r="BR314">
            <v>579</v>
          </cell>
          <cell r="BS314">
            <v>579</v>
          </cell>
          <cell r="BT314">
            <v>199.99</v>
          </cell>
          <cell r="BU314">
            <v>0</v>
          </cell>
          <cell r="BV314">
            <v>0</v>
          </cell>
          <cell r="BW314">
            <v>0</v>
          </cell>
          <cell r="BX314">
            <v>199.99</v>
          </cell>
          <cell r="BY314">
            <v>199.99</v>
          </cell>
          <cell r="BZ314">
            <v>0</v>
          </cell>
          <cell r="CA314">
            <v>379.01</v>
          </cell>
          <cell r="CB314">
            <v>0</v>
          </cell>
          <cell r="CC314">
            <v>0</v>
          </cell>
          <cell r="CD314">
            <v>0</v>
          </cell>
          <cell r="CE314">
            <v>379.01</v>
          </cell>
          <cell r="CF314">
            <v>20</v>
          </cell>
          <cell r="CG314">
            <v>0</v>
          </cell>
          <cell r="CH314">
            <v>7</v>
          </cell>
          <cell r="CI314">
            <v>27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379.01</v>
          </cell>
          <cell r="CP314">
            <v>1.26</v>
          </cell>
          <cell r="CQ314">
            <v>3</v>
          </cell>
          <cell r="CR314">
            <v>0</v>
          </cell>
          <cell r="CS314">
            <v>0</v>
          </cell>
          <cell r="CT314">
            <v>382.01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DA314">
            <v>44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4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R314">
            <v>44</v>
          </cell>
          <cell r="DS314">
            <v>0</v>
          </cell>
          <cell r="DT314">
            <v>0</v>
          </cell>
          <cell r="DU314">
            <v>0</v>
          </cell>
          <cell r="DV314">
            <v>199.99</v>
          </cell>
          <cell r="DW314">
            <v>0</v>
          </cell>
          <cell r="DX314">
            <v>0</v>
          </cell>
          <cell r="DY314">
            <v>0</v>
          </cell>
        </row>
        <row r="315">
          <cell r="A315" t="str">
            <v>Voice Integrated CRU / Business Talk / Total All Business Talk</v>
          </cell>
          <cell r="B315" t="b">
            <v>0</v>
          </cell>
          <cell r="C315" t="str">
            <v>Voice Integrated CRU</v>
          </cell>
          <cell r="D315">
            <v>6680359</v>
          </cell>
          <cell r="E315">
            <v>0</v>
          </cell>
          <cell r="F315">
            <v>0</v>
          </cell>
          <cell r="G315" t="str">
            <v>Business Talk</v>
          </cell>
          <cell r="H315" t="str">
            <v>Total All Business Talk</v>
          </cell>
          <cell r="I315" t="str">
            <v>Subscriber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 t="str">
            <v>Gross Adds</v>
          </cell>
          <cell r="O315">
            <v>1.38221342280075E-2</v>
          </cell>
          <cell r="P315" t="str">
            <v>2yrs</v>
          </cell>
          <cell r="Q315">
            <v>1</v>
          </cell>
          <cell r="R315">
            <v>1.38221342280075E-2</v>
          </cell>
          <cell r="S315" t="e">
            <v>#DIV/0!</v>
          </cell>
          <cell r="T315">
            <v>1.38221342280075E-2</v>
          </cell>
          <cell r="U315">
            <v>0</v>
          </cell>
          <cell r="V315">
            <v>72.347727456858365</v>
          </cell>
          <cell r="W315" t="str">
            <v>Voice Integrated CRU / Business Talk</v>
          </cell>
          <cell r="X315">
            <v>0</v>
          </cell>
          <cell r="Y315" t="str">
            <v>N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20</v>
          </cell>
          <cell r="CG315">
            <v>0</v>
          </cell>
          <cell r="CH315">
            <v>7</v>
          </cell>
          <cell r="CI315">
            <v>27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</row>
        <row r="316">
          <cell r="A316" t="str">
            <v>Voice Integrated CRU / Business Talk / 60 (700 MOU)</v>
          </cell>
          <cell r="B316" t="b">
            <v>0</v>
          </cell>
          <cell r="C316" t="str">
            <v>Voice Integrated CRU</v>
          </cell>
          <cell r="D316">
            <v>6680360</v>
          </cell>
          <cell r="E316">
            <v>0</v>
          </cell>
          <cell r="F316" t="str">
            <v>Integrated CRU / Voice</v>
          </cell>
          <cell r="G316" t="str">
            <v>Business Talk</v>
          </cell>
          <cell r="H316" t="str">
            <v>60 (700 MOU)</v>
          </cell>
          <cell r="I316" t="str">
            <v>Subscriber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 t="str">
            <v>Gross Adds</v>
          </cell>
          <cell r="O316">
            <v>1.03854641718714E-2</v>
          </cell>
          <cell r="P316" t="str">
            <v>2yrs</v>
          </cell>
          <cell r="Q316">
            <v>1</v>
          </cell>
          <cell r="R316">
            <v>1.03854641718714E-2</v>
          </cell>
          <cell r="S316" t="e">
            <v>#DIV/0!</v>
          </cell>
          <cell r="T316">
            <v>1.03854641718714E-2</v>
          </cell>
          <cell r="U316">
            <v>0</v>
          </cell>
          <cell r="V316">
            <v>96.288426155131191</v>
          </cell>
          <cell r="W316" t="str">
            <v>Voice Integrated CRU / Business Talk</v>
          </cell>
          <cell r="X316">
            <v>0</v>
          </cell>
          <cell r="Y316" t="str">
            <v>N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20</v>
          </cell>
          <cell r="CG316">
            <v>0</v>
          </cell>
          <cell r="CH316">
            <v>7</v>
          </cell>
          <cell r="CI316">
            <v>27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</row>
        <row r="317">
          <cell r="A317" t="str">
            <v>Voice Integrated CRU / Business Talk / 80 (1400 MOU)</v>
          </cell>
          <cell r="B317" t="b">
            <v>0</v>
          </cell>
          <cell r="C317" t="str">
            <v>Voice Integrated CRU</v>
          </cell>
          <cell r="D317">
            <v>6680361</v>
          </cell>
          <cell r="E317">
            <v>0</v>
          </cell>
          <cell r="F317" t="str">
            <v>Integrated CRU / Voice</v>
          </cell>
          <cell r="G317" t="str">
            <v>Business Talk</v>
          </cell>
          <cell r="H317" t="str">
            <v>80 (1400 MOU)</v>
          </cell>
          <cell r="I317" t="str">
            <v>Subscriber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str">
            <v>Gross Adds</v>
          </cell>
          <cell r="O317">
            <v>1.03854641718714E-2</v>
          </cell>
          <cell r="P317" t="str">
            <v>2yrs</v>
          </cell>
          <cell r="Q317">
            <v>1</v>
          </cell>
          <cell r="R317">
            <v>1.03854641718714E-2</v>
          </cell>
          <cell r="S317" t="e">
            <v>#DIV/0!</v>
          </cell>
          <cell r="T317">
            <v>1.03854641718714E-2</v>
          </cell>
          <cell r="U317">
            <v>1.03854641718714E-4</v>
          </cell>
          <cell r="V317">
            <v>96.288426155131191</v>
          </cell>
          <cell r="W317" t="str">
            <v>Voice Integrated CRU / Business Talk</v>
          </cell>
          <cell r="X317">
            <v>0.01</v>
          </cell>
          <cell r="Y317" t="str">
            <v>N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20</v>
          </cell>
          <cell r="CG317">
            <v>0</v>
          </cell>
          <cell r="CH317">
            <v>7</v>
          </cell>
          <cell r="CI317">
            <v>27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</row>
        <row r="318">
          <cell r="A318" t="str">
            <v>Voice Integrated CRU / Business Talk / 100 (2100 MOU)</v>
          </cell>
          <cell r="B318" t="b">
            <v>0</v>
          </cell>
          <cell r="C318" t="str">
            <v>Voice Integrated CRU</v>
          </cell>
          <cell r="D318">
            <v>6680362</v>
          </cell>
          <cell r="E318">
            <v>0</v>
          </cell>
          <cell r="F318" t="str">
            <v>Integrated CRU / Voice</v>
          </cell>
          <cell r="G318" t="str">
            <v>Business Talk</v>
          </cell>
          <cell r="H318" t="str">
            <v>100 (2100 MOU)</v>
          </cell>
          <cell r="I318" t="str">
            <v>Subscriber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 t="str">
            <v>Gross Adds</v>
          </cell>
          <cell r="O318">
            <v>1.03854641718714E-2</v>
          </cell>
          <cell r="P318" t="str">
            <v>2yrs</v>
          </cell>
          <cell r="Q318">
            <v>1</v>
          </cell>
          <cell r="R318">
            <v>1.03854641718714E-2</v>
          </cell>
          <cell r="S318" t="e">
            <v>#DIV/0!</v>
          </cell>
          <cell r="T318">
            <v>1.03854641718714E-2</v>
          </cell>
          <cell r="U318">
            <v>1.03854641718714E-4</v>
          </cell>
          <cell r="V318">
            <v>96.288426155131191</v>
          </cell>
          <cell r="W318" t="str">
            <v>Voice Integrated CRU / Business Talk</v>
          </cell>
          <cell r="X318">
            <v>0.01</v>
          </cell>
          <cell r="Y318" t="str">
            <v>N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20</v>
          </cell>
          <cell r="CG318">
            <v>0</v>
          </cell>
          <cell r="CH318">
            <v>7</v>
          </cell>
          <cell r="CI318">
            <v>27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</row>
        <row r="319">
          <cell r="A319" t="str">
            <v>Voice Integrated CRU / Business Talk / 140 (3000 MOU)</v>
          </cell>
          <cell r="B319" t="b">
            <v>0</v>
          </cell>
          <cell r="C319" t="str">
            <v>Voice Integrated CRU</v>
          </cell>
          <cell r="D319">
            <v>6680363</v>
          </cell>
          <cell r="E319">
            <v>0</v>
          </cell>
          <cell r="F319" t="str">
            <v>Integrated CRU / Voice</v>
          </cell>
          <cell r="G319" t="str">
            <v>Business Talk</v>
          </cell>
          <cell r="H319" t="str">
            <v>140 (3000 MOU)</v>
          </cell>
          <cell r="I319" t="str">
            <v>Subscriber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 t="str">
            <v>Gross Adds</v>
          </cell>
          <cell r="O319">
            <v>1.03854641718714E-2</v>
          </cell>
          <cell r="P319" t="str">
            <v>2yrs</v>
          </cell>
          <cell r="Q319">
            <v>1</v>
          </cell>
          <cell r="R319">
            <v>1.03854641718714E-2</v>
          </cell>
          <cell r="S319" t="e">
            <v>#DIV/0!</v>
          </cell>
          <cell r="T319">
            <v>1.03854641718714E-2</v>
          </cell>
          <cell r="U319">
            <v>1.03854641718714E-4</v>
          </cell>
          <cell r="V319">
            <v>96.288426155131191</v>
          </cell>
          <cell r="W319" t="str">
            <v>Voice Integrated CRU / Business Talk</v>
          </cell>
          <cell r="X319">
            <v>0.01</v>
          </cell>
          <cell r="Y319" t="str">
            <v>N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20</v>
          </cell>
          <cell r="CG319">
            <v>0</v>
          </cell>
          <cell r="CH319">
            <v>7</v>
          </cell>
          <cell r="CI319">
            <v>27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</row>
        <row r="320">
          <cell r="A320" t="str">
            <v>Voice Integrated CRU / Business Talk / 190 (4000 MOU)</v>
          </cell>
          <cell r="B320" t="b">
            <v>0</v>
          </cell>
          <cell r="C320" t="str">
            <v>Voice Integrated CRU</v>
          </cell>
          <cell r="D320">
            <v>6680364</v>
          </cell>
          <cell r="E320">
            <v>0</v>
          </cell>
          <cell r="F320" t="str">
            <v>Integrated CRU / Voice</v>
          </cell>
          <cell r="G320" t="str">
            <v>Business Talk</v>
          </cell>
          <cell r="H320" t="str">
            <v>190 (4000 MOU)</v>
          </cell>
          <cell r="I320" t="str">
            <v>Subscriber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 t="str">
            <v>Gross Adds</v>
          </cell>
          <cell r="O320">
            <v>1.03854641718714E-2</v>
          </cell>
          <cell r="P320" t="str">
            <v>2yrs</v>
          </cell>
          <cell r="Q320">
            <v>1</v>
          </cell>
          <cell r="R320">
            <v>1.03854641718714E-2</v>
          </cell>
          <cell r="S320" t="e">
            <v>#DIV/0!</v>
          </cell>
          <cell r="T320">
            <v>1.03854641718714E-2</v>
          </cell>
          <cell r="U320">
            <v>1.03854641718714E-4</v>
          </cell>
          <cell r="V320">
            <v>96.288426155131191</v>
          </cell>
          <cell r="W320" t="str">
            <v>Voice Integrated CRU / Business Talk</v>
          </cell>
          <cell r="X320">
            <v>0.01</v>
          </cell>
          <cell r="Y320" t="str">
            <v>N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20</v>
          </cell>
          <cell r="CG320">
            <v>0</v>
          </cell>
          <cell r="CH320">
            <v>7</v>
          </cell>
          <cell r="CI320">
            <v>27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</row>
        <row r="321">
          <cell r="A321" t="str">
            <v>Voice Integrated CRU / Business Talk / 265 (6000 MOU)</v>
          </cell>
          <cell r="B321" t="b">
            <v>0</v>
          </cell>
          <cell r="C321" t="str">
            <v>Voice Integrated CRU</v>
          </cell>
          <cell r="D321">
            <v>6680365</v>
          </cell>
          <cell r="E321">
            <v>0</v>
          </cell>
          <cell r="F321" t="str">
            <v>Integrated CRU / Voice</v>
          </cell>
          <cell r="G321" t="str">
            <v>Business Talk</v>
          </cell>
          <cell r="H321" t="str">
            <v>265 (6000 MOU)</v>
          </cell>
          <cell r="I321" t="str">
            <v>Subscriber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 t="str">
            <v>Gross Adds</v>
          </cell>
          <cell r="O321">
            <v>1.03854641718714E-2</v>
          </cell>
          <cell r="P321" t="str">
            <v>2yrs</v>
          </cell>
          <cell r="Q321">
            <v>1</v>
          </cell>
          <cell r="R321">
            <v>1.03854641718714E-2</v>
          </cell>
          <cell r="S321" t="e">
            <v>#DIV/0!</v>
          </cell>
          <cell r="T321">
            <v>1.03854641718714E-2</v>
          </cell>
          <cell r="U321">
            <v>1.03854641718714E-4</v>
          </cell>
          <cell r="V321">
            <v>96.288426155131191</v>
          </cell>
          <cell r="W321" t="str">
            <v>Voice Integrated CRU / Business Talk</v>
          </cell>
          <cell r="X321">
            <v>0.01</v>
          </cell>
          <cell r="Y321" t="str">
            <v>N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20</v>
          </cell>
          <cell r="CG321">
            <v>0</v>
          </cell>
          <cell r="CH321">
            <v>7</v>
          </cell>
          <cell r="CI321">
            <v>27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</row>
        <row r="322">
          <cell r="A322" t="str">
            <v>Voice Integrated CRU / Business Talk / 415 (7500 MOU)</v>
          </cell>
          <cell r="B322" t="b">
            <v>0</v>
          </cell>
          <cell r="C322" t="str">
            <v>Voice Integrated CRU</v>
          </cell>
          <cell r="D322">
            <v>6680366</v>
          </cell>
          <cell r="E322">
            <v>0</v>
          </cell>
          <cell r="F322" t="str">
            <v>Integrated CRU / Voice</v>
          </cell>
          <cell r="G322" t="str">
            <v>Business Talk</v>
          </cell>
          <cell r="H322" t="str">
            <v>415 (7500 MOU)</v>
          </cell>
          <cell r="I322" t="str">
            <v>Subscriber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 t="str">
            <v>Gross Adds</v>
          </cell>
          <cell r="O322">
            <v>1.03854641718714E-2</v>
          </cell>
          <cell r="P322" t="str">
            <v>2yrs</v>
          </cell>
          <cell r="Q322">
            <v>1</v>
          </cell>
          <cell r="R322">
            <v>1.03854641718714E-2</v>
          </cell>
          <cell r="S322" t="e">
            <v>#DIV/0!</v>
          </cell>
          <cell r="T322">
            <v>1.03854641718714E-2</v>
          </cell>
          <cell r="U322">
            <v>1.03854641718714E-4</v>
          </cell>
          <cell r="V322">
            <v>96.288426155131191</v>
          </cell>
          <cell r="W322" t="str">
            <v>Voice Integrated CRU / Business Talk</v>
          </cell>
          <cell r="X322">
            <v>0.01</v>
          </cell>
          <cell r="Y322" t="str">
            <v>N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20</v>
          </cell>
          <cell r="CG322">
            <v>0</v>
          </cell>
          <cell r="CH322">
            <v>7</v>
          </cell>
          <cell r="CI322">
            <v>27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</row>
        <row r="323">
          <cell r="A323" t="str">
            <v>Voice Integrated CRU / Business Talk / 535 (10000 MOU)</v>
          </cell>
          <cell r="B323" t="b">
            <v>0</v>
          </cell>
          <cell r="C323" t="str">
            <v>Voice Integrated CRU</v>
          </cell>
          <cell r="D323">
            <v>6680367</v>
          </cell>
          <cell r="E323">
            <v>0</v>
          </cell>
          <cell r="F323" t="str">
            <v>Integrated CRU / Voice</v>
          </cell>
          <cell r="G323" t="str">
            <v>Business Talk</v>
          </cell>
          <cell r="H323" t="str">
            <v>535 (10000 MOU)</v>
          </cell>
          <cell r="I323" t="str">
            <v>Subscriber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 t="str">
            <v>Gross Adds</v>
          </cell>
          <cell r="O323">
            <v>1.03854641718714E-2</v>
          </cell>
          <cell r="P323" t="str">
            <v>2yrs</v>
          </cell>
          <cell r="Q323">
            <v>1</v>
          </cell>
          <cell r="R323">
            <v>1.03854641718714E-2</v>
          </cell>
          <cell r="S323" t="e">
            <v>#DIV/0!</v>
          </cell>
          <cell r="T323">
            <v>1.03854641718714E-2</v>
          </cell>
          <cell r="U323">
            <v>1.03854641718714E-4</v>
          </cell>
          <cell r="V323">
            <v>96.288426155131191</v>
          </cell>
          <cell r="W323" t="str">
            <v>Voice Integrated CRU / Business Talk</v>
          </cell>
          <cell r="X323">
            <v>0.01</v>
          </cell>
          <cell r="Y323" t="str">
            <v>N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20</v>
          </cell>
          <cell r="CG323">
            <v>0</v>
          </cell>
          <cell r="CH323">
            <v>7</v>
          </cell>
          <cell r="CI323">
            <v>27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</row>
        <row r="324">
          <cell r="A324" t="str">
            <v>Voice Integrated CRU / Business Talk / 795 (15000 MOU)</v>
          </cell>
          <cell r="B324" t="b">
            <v>0</v>
          </cell>
          <cell r="C324" t="str">
            <v>Voice Integrated CRU</v>
          </cell>
          <cell r="D324">
            <v>6680368</v>
          </cell>
          <cell r="E324">
            <v>0</v>
          </cell>
          <cell r="F324" t="str">
            <v>Integrated CRU / Voice</v>
          </cell>
          <cell r="G324" t="str">
            <v>Business Talk</v>
          </cell>
          <cell r="H324" t="str">
            <v>795 (15000 MOU)</v>
          </cell>
          <cell r="I324" t="str">
            <v>Subscriber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 t="str">
            <v>Gross Adds</v>
          </cell>
          <cell r="O324">
            <v>1.03854641718714E-2</v>
          </cell>
          <cell r="P324" t="str">
            <v>2yrs</v>
          </cell>
          <cell r="Q324">
            <v>1</v>
          </cell>
          <cell r="R324">
            <v>1.03854641718714E-2</v>
          </cell>
          <cell r="S324" t="e">
            <v>#DIV/0!</v>
          </cell>
          <cell r="T324">
            <v>1.03854641718714E-2</v>
          </cell>
          <cell r="U324">
            <v>1.03854641718714E-4</v>
          </cell>
          <cell r="V324">
            <v>96.288426155131191</v>
          </cell>
          <cell r="W324" t="str">
            <v>Voice Integrated CRU / Business Talk</v>
          </cell>
          <cell r="X324">
            <v>0.01</v>
          </cell>
          <cell r="Y324" t="str">
            <v>N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20</v>
          </cell>
          <cell r="CG324">
            <v>0</v>
          </cell>
          <cell r="CH324">
            <v>7</v>
          </cell>
          <cell r="CI324">
            <v>27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</row>
        <row r="325">
          <cell r="A325" t="str">
            <v>Voice Integrated CRU / Business Talk / 1075 (20000 MOU)</v>
          </cell>
          <cell r="B325" t="b">
            <v>0</v>
          </cell>
          <cell r="C325" t="str">
            <v>Voice Integrated CRU</v>
          </cell>
          <cell r="D325">
            <v>6680369</v>
          </cell>
          <cell r="E325">
            <v>0</v>
          </cell>
          <cell r="F325" t="str">
            <v>Integrated CRU / Voice</v>
          </cell>
          <cell r="G325" t="str">
            <v>Business Talk</v>
          </cell>
          <cell r="H325" t="str">
            <v>1075 (20000 MOU)</v>
          </cell>
          <cell r="I325" t="str">
            <v>Subscriber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 t="str">
            <v>Gross Adds</v>
          </cell>
          <cell r="O325">
            <v>1.03854641718714E-2</v>
          </cell>
          <cell r="P325" t="str">
            <v>2yrs</v>
          </cell>
          <cell r="Q325">
            <v>1</v>
          </cell>
          <cell r="R325">
            <v>1.03854641718714E-2</v>
          </cell>
          <cell r="S325" t="e">
            <v>#DIV/0!</v>
          </cell>
          <cell r="T325">
            <v>1.03854641718714E-2</v>
          </cell>
          <cell r="U325">
            <v>0</v>
          </cell>
          <cell r="V325">
            <v>96.288426155131191</v>
          </cell>
          <cell r="W325" t="str">
            <v>Voice Integrated CRU / Business Talk</v>
          </cell>
          <cell r="X325">
            <v>0</v>
          </cell>
          <cell r="Y325" t="str">
            <v>N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20</v>
          </cell>
          <cell r="CG325">
            <v>0</v>
          </cell>
          <cell r="CH325">
            <v>7</v>
          </cell>
          <cell r="CI325">
            <v>27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</row>
        <row r="326">
          <cell r="A326" t="str">
            <v>Voice Integrated CRU / Business Talk / 1600 (30000 MOU)</v>
          </cell>
          <cell r="B326" t="b">
            <v>0</v>
          </cell>
          <cell r="C326" t="str">
            <v>Voice Integrated CRU</v>
          </cell>
          <cell r="D326">
            <v>6680370</v>
          </cell>
          <cell r="E326">
            <v>0</v>
          </cell>
          <cell r="F326" t="str">
            <v>Integrated CRU / Voice</v>
          </cell>
          <cell r="G326" t="str">
            <v>Business Talk</v>
          </cell>
          <cell r="H326" t="str">
            <v>1600 (30000 MOU)</v>
          </cell>
          <cell r="I326" t="str">
            <v>Subscriber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 t="str">
            <v>Gross Adds</v>
          </cell>
          <cell r="O326">
            <v>1.03854641718714E-2</v>
          </cell>
          <cell r="P326" t="str">
            <v>2yrs</v>
          </cell>
          <cell r="Q326">
            <v>1</v>
          </cell>
          <cell r="R326">
            <v>1.03854641718714E-2</v>
          </cell>
          <cell r="S326" t="e">
            <v>#DIV/0!</v>
          </cell>
          <cell r="T326">
            <v>1.03854641718714E-2</v>
          </cell>
          <cell r="U326">
            <v>0</v>
          </cell>
          <cell r="V326">
            <v>96.288426155131191</v>
          </cell>
          <cell r="W326" t="str">
            <v>Voice Integrated CRU / Business Talk</v>
          </cell>
          <cell r="X326">
            <v>0</v>
          </cell>
          <cell r="Y326" t="str">
            <v>N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20</v>
          </cell>
          <cell r="CG326">
            <v>0</v>
          </cell>
          <cell r="CH326">
            <v>7</v>
          </cell>
          <cell r="CI326">
            <v>27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</row>
        <row r="327">
          <cell r="A327" t="str">
            <v>Voice Integrated CRU / Business Talk / Add A Line</v>
          </cell>
          <cell r="B327" t="b">
            <v>0</v>
          </cell>
          <cell r="C327" t="str">
            <v>Voice Integrated CRU</v>
          </cell>
          <cell r="D327">
            <v>6680371</v>
          </cell>
          <cell r="E327">
            <v>0</v>
          </cell>
          <cell r="F327" t="str">
            <v>Integrated CRU / Voice</v>
          </cell>
          <cell r="G327" t="str">
            <v>Business Talk</v>
          </cell>
          <cell r="H327" t="str">
            <v>Add A Line</v>
          </cell>
          <cell r="I327" t="str">
            <v>Subscriber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 t="str">
            <v>Gross Adds</v>
          </cell>
          <cell r="O327">
            <v>1.03854641718714E-2</v>
          </cell>
          <cell r="P327" t="str">
            <v>2yrs</v>
          </cell>
          <cell r="Q327">
            <v>1</v>
          </cell>
          <cell r="R327">
            <v>1.03854641718714E-2</v>
          </cell>
          <cell r="S327" t="e">
            <v>#DIV/0!</v>
          </cell>
          <cell r="T327">
            <v>1.03854641718714E-2</v>
          </cell>
          <cell r="U327">
            <v>9.5546270381216877E-3</v>
          </cell>
          <cell r="V327">
            <v>96.288426155131191</v>
          </cell>
          <cell r="W327" t="str">
            <v>Voice Integrated CRU / Business Talk</v>
          </cell>
          <cell r="X327">
            <v>0.92</v>
          </cell>
          <cell r="Y327" t="str">
            <v>N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20</v>
          </cell>
          <cell r="CG327">
            <v>0</v>
          </cell>
          <cell r="CH327">
            <v>7</v>
          </cell>
          <cell r="CI327">
            <v>27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</row>
        <row r="328">
          <cell r="A328" t="str">
            <v>Voice Integrated CRU / Gov Nation / Total All Gov Nation</v>
          </cell>
          <cell r="B328" t="b">
            <v>0</v>
          </cell>
          <cell r="C328" t="str">
            <v>Voice Integrated CRU</v>
          </cell>
          <cell r="D328">
            <v>6680372</v>
          </cell>
          <cell r="E328">
            <v>0</v>
          </cell>
          <cell r="F328">
            <v>0</v>
          </cell>
          <cell r="G328" t="str">
            <v>Gov Nation</v>
          </cell>
          <cell r="H328" t="str">
            <v>Total All Gov Nation</v>
          </cell>
          <cell r="I328" t="str">
            <v>Subscriber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 t="str">
            <v>Gross Adds</v>
          </cell>
          <cell r="O328">
            <v>0</v>
          </cell>
          <cell r="P328" t="str">
            <v>2yrs</v>
          </cell>
          <cell r="Q328">
            <v>1</v>
          </cell>
          <cell r="R328">
            <v>0</v>
          </cell>
          <cell r="S328" t="e">
            <v>#DIV/0!</v>
          </cell>
          <cell r="T328">
            <v>0</v>
          </cell>
          <cell r="U328">
            <v>0</v>
          </cell>
          <cell r="V328">
            <v>0</v>
          </cell>
          <cell r="W328" t="str">
            <v>Voice Integrated CRU / Gov Nation</v>
          </cell>
          <cell r="X328">
            <v>0</v>
          </cell>
          <cell r="Y328" t="str">
            <v>N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20</v>
          </cell>
          <cell r="CG328">
            <v>0</v>
          </cell>
          <cell r="CH328">
            <v>7</v>
          </cell>
          <cell r="CI328">
            <v>27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</row>
        <row r="329">
          <cell r="A329" t="str">
            <v>Voice Integrated CRU / Gov Nation / Unlimited</v>
          </cell>
          <cell r="B329" t="b">
            <v>0</v>
          </cell>
          <cell r="C329" t="str">
            <v>Voice Integrated CRU</v>
          </cell>
          <cell r="D329">
            <v>7413208</v>
          </cell>
          <cell r="E329">
            <v>0</v>
          </cell>
          <cell r="F329" t="str">
            <v>Integrated CRU / Voice</v>
          </cell>
          <cell r="G329" t="str">
            <v>Gov Nation</v>
          </cell>
          <cell r="H329" t="str">
            <v>Unlimited</v>
          </cell>
          <cell r="I329" t="str">
            <v>Subscriber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 t="str">
            <v>Gross Adds</v>
          </cell>
          <cell r="O329">
            <v>1.85148923899098E-2</v>
          </cell>
          <cell r="P329" t="str">
            <v>2yrs</v>
          </cell>
          <cell r="Q329">
            <v>1</v>
          </cell>
          <cell r="R329">
            <v>1.85148923899098E-2</v>
          </cell>
          <cell r="S329" t="e">
            <v>#DIV/0!</v>
          </cell>
          <cell r="T329">
            <v>1.85148923899098E-2</v>
          </cell>
          <cell r="U329">
            <v>0</v>
          </cell>
          <cell r="V329">
            <v>54.010575861892534</v>
          </cell>
          <cell r="W329" t="str">
            <v>Voice Integrated CRU / Gov Nation</v>
          </cell>
          <cell r="X329">
            <v>0</v>
          </cell>
          <cell r="Y329" t="str">
            <v>N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20</v>
          </cell>
          <cell r="CG329">
            <v>0</v>
          </cell>
          <cell r="CH329">
            <v>7</v>
          </cell>
          <cell r="CI329">
            <v>27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</row>
        <row r="330">
          <cell r="A330" t="str">
            <v>Voice Integrated CRU / Gov Nation / GOV100</v>
          </cell>
          <cell r="B330" t="b">
            <v>0</v>
          </cell>
          <cell r="C330" t="str">
            <v>Voice Integrated CRU</v>
          </cell>
          <cell r="D330">
            <v>6680373</v>
          </cell>
          <cell r="E330">
            <v>0</v>
          </cell>
          <cell r="F330" t="str">
            <v>Integrated CRU / Voice</v>
          </cell>
          <cell r="G330" t="str">
            <v>Gov Nation</v>
          </cell>
          <cell r="H330" t="str">
            <v>GOV100</v>
          </cell>
          <cell r="I330" t="str">
            <v>Subscriber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 t="str">
            <v>Gross Adds</v>
          </cell>
          <cell r="O330">
            <v>1.85148923899098E-2</v>
          </cell>
          <cell r="P330" t="str">
            <v>2yrs</v>
          </cell>
          <cell r="Q330">
            <v>1</v>
          </cell>
          <cell r="R330">
            <v>1.85148923899098E-2</v>
          </cell>
          <cell r="S330" t="e">
            <v>#DIV/0!</v>
          </cell>
          <cell r="T330">
            <v>1.85148923899098E-2</v>
          </cell>
          <cell r="U330">
            <v>0</v>
          </cell>
          <cell r="V330">
            <v>54.010575861892534</v>
          </cell>
          <cell r="W330" t="str">
            <v>Voice Integrated CRU / Gov Nation</v>
          </cell>
          <cell r="X330">
            <v>0</v>
          </cell>
          <cell r="Y330" t="str">
            <v>N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20</v>
          </cell>
          <cell r="CG330">
            <v>0</v>
          </cell>
          <cell r="CH330">
            <v>7</v>
          </cell>
          <cell r="CI330">
            <v>27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</row>
        <row r="331">
          <cell r="A331" t="str">
            <v>Voice Integrated CRU / Gov Nation / GOV200</v>
          </cell>
          <cell r="B331" t="b">
            <v>0</v>
          </cell>
          <cell r="C331" t="str">
            <v>Voice Integrated CRU</v>
          </cell>
          <cell r="D331">
            <v>6680374</v>
          </cell>
          <cell r="E331">
            <v>0</v>
          </cell>
          <cell r="F331" t="str">
            <v>Integrated CRU / Voice</v>
          </cell>
          <cell r="G331" t="str">
            <v>Gov Nation</v>
          </cell>
          <cell r="H331" t="str">
            <v>GOV200</v>
          </cell>
          <cell r="I331" t="str">
            <v>Subscriber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 t="str">
            <v>Gross Adds</v>
          </cell>
          <cell r="O331">
            <v>1.85148923899098E-2</v>
          </cell>
          <cell r="P331" t="str">
            <v>2yrs</v>
          </cell>
          <cell r="Q331">
            <v>1</v>
          </cell>
          <cell r="R331">
            <v>1.85148923899098E-2</v>
          </cell>
          <cell r="S331" t="e">
            <v>#DIV/0!</v>
          </cell>
          <cell r="T331">
            <v>1.85148923899098E-2</v>
          </cell>
          <cell r="U331">
            <v>0</v>
          </cell>
          <cell r="V331">
            <v>54.010575861892534</v>
          </cell>
          <cell r="W331" t="str">
            <v>Voice Integrated CRU / Gov Nation</v>
          </cell>
          <cell r="X331">
            <v>0</v>
          </cell>
          <cell r="Y331" t="str">
            <v>N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20</v>
          </cell>
          <cell r="CG331">
            <v>0</v>
          </cell>
          <cell r="CH331">
            <v>7</v>
          </cell>
          <cell r="CI331">
            <v>27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</row>
        <row r="332">
          <cell r="A332" t="str">
            <v>Voice Integrated CRU / Gov Nation / GOV300</v>
          </cell>
          <cell r="B332" t="b">
            <v>0</v>
          </cell>
          <cell r="C332" t="str">
            <v>Voice Integrated CRU</v>
          </cell>
          <cell r="D332">
            <v>6680375</v>
          </cell>
          <cell r="E332">
            <v>0</v>
          </cell>
          <cell r="F332" t="str">
            <v>Integrated CRU / Voice</v>
          </cell>
          <cell r="G332" t="str">
            <v>Gov Nation</v>
          </cell>
          <cell r="H332" t="str">
            <v>GOV300</v>
          </cell>
          <cell r="I332" t="str">
            <v>Subscriber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 t="str">
            <v>Gross Adds</v>
          </cell>
          <cell r="O332">
            <v>1.85148923899098E-2</v>
          </cell>
          <cell r="P332" t="str">
            <v>2yrs</v>
          </cell>
          <cell r="Q332">
            <v>1</v>
          </cell>
          <cell r="R332">
            <v>1.85148923899098E-2</v>
          </cell>
          <cell r="S332" t="e">
            <v>#DIV/0!</v>
          </cell>
          <cell r="T332">
            <v>1.85148923899098E-2</v>
          </cell>
          <cell r="U332">
            <v>4.6287230974774501E-3</v>
          </cell>
          <cell r="V332">
            <v>54.010575861892534</v>
          </cell>
          <cell r="W332" t="str">
            <v>Voice Integrated CRU / Gov Nation</v>
          </cell>
          <cell r="X332">
            <v>0.25</v>
          </cell>
          <cell r="Y332" t="str">
            <v>N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20</v>
          </cell>
          <cell r="CG332">
            <v>0</v>
          </cell>
          <cell r="CH332">
            <v>7</v>
          </cell>
          <cell r="CI332">
            <v>27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</row>
        <row r="333">
          <cell r="A333" t="str">
            <v>Voice Integrated CRU / Gov Nation / GOV400</v>
          </cell>
          <cell r="B333" t="b">
            <v>0</v>
          </cell>
          <cell r="C333" t="str">
            <v>Voice Integrated CRU</v>
          </cell>
          <cell r="D333">
            <v>6680376</v>
          </cell>
          <cell r="E333">
            <v>0</v>
          </cell>
          <cell r="F333" t="str">
            <v>Integrated CRU / Voice</v>
          </cell>
          <cell r="G333" t="str">
            <v>Gov Nation</v>
          </cell>
          <cell r="H333" t="str">
            <v>GOV400</v>
          </cell>
          <cell r="I333" t="str">
            <v>Subscriber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 t="str">
            <v>Gross Adds</v>
          </cell>
          <cell r="O333">
            <v>1.85148923899098E-2</v>
          </cell>
          <cell r="P333" t="str">
            <v>2yrs</v>
          </cell>
          <cell r="Q333">
            <v>1</v>
          </cell>
          <cell r="R333">
            <v>1.85148923899098E-2</v>
          </cell>
          <cell r="S333" t="e">
            <v>#DIV/0!</v>
          </cell>
          <cell r="T333">
            <v>1.85148923899098E-2</v>
          </cell>
          <cell r="U333">
            <v>4.6287230974774501E-3</v>
          </cell>
          <cell r="V333">
            <v>54.010575861892534</v>
          </cell>
          <cell r="W333" t="str">
            <v>Voice Integrated CRU / Gov Nation</v>
          </cell>
          <cell r="X333">
            <v>0.25</v>
          </cell>
          <cell r="Y333" t="str">
            <v>N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20</v>
          </cell>
          <cell r="CG333">
            <v>0</v>
          </cell>
          <cell r="CH333">
            <v>7</v>
          </cell>
          <cell r="CI333">
            <v>27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</row>
        <row r="334">
          <cell r="A334" t="str">
            <v>Voice Integrated CRU / Gov Nation / GOV500</v>
          </cell>
          <cell r="B334" t="b">
            <v>0</v>
          </cell>
          <cell r="C334" t="str">
            <v>Voice Integrated CRU</v>
          </cell>
          <cell r="D334">
            <v>6680377</v>
          </cell>
          <cell r="E334">
            <v>0</v>
          </cell>
          <cell r="F334" t="str">
            <v>Integrated CRU / Voice</v>
          </cell>
          <cell r="G334" t="str">
            <v>Gov Nation</v>
          </cell>
          <cell r="H334" t="str">
            <v>GOV500</v>
          </cell>
          <cell r="I334" t="str">
            <v>Subscriber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 t="str">
            <v>Gross Adds</v>
          </cell>
          <cell r="O334">
            <v>1.85148923899098E-2</v>
          </cell>
          <cell r="P334" t="str">
            <v>2yrs</v>
          </cell>
          <cell r="Q334">
            <v>1</v>
          </cell>
          <cell r="R334">
            <v>1.85148923899098E-2</v>
          </cell>
          <cell r="S334" t="e">
            <v>#DIV/0!</v>
          </cell>
          <cell r="T334">
            <v>1.85148923899098E-2</v>
          </cell>
          <cell r="U334">
            <v>0</v>
          </cell>
          <cell r="V334">
            <v>54.010575861892534</v>
          </cell>
          <cell r="W334" t="str">
            <v>Voice Integrated CRU / Gov Nation</v>
          </cell>
          <cell r="X334">
            <v>0</v>
          </cell>
          <cell r="Y334" t="str">
            <v>N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20</v>
          </cell>
          <cell r="CG334">
            <v>0</v>
          </cell>
          <cell r="CH334">
            <v>7</v>
          </cell>
          <cell r="CI334">
            <v>27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</row>
        <row r="335">
          <cell r="A335" t="str">
            <v>Voice Integrated CRU / Gov Nation / GOV600</v>
          </cell>
          <cell r="B335" t="b">
            <v>0</v>
          </cell>
          <cell r="C335" t="str">
            <v>Voice Integrated CRU</v>
          </cell>
          <cell r="D335">
            <v>6680378</v>
          </cell>
          <cell r="E335">
            <v>0</v>
          </cell>
          <cell r="F335" t="str">
            <v>Integrated CRU / Voice</v>
          </cell>
          <cell r="G335" t="str">
            <v>Gov Nation</v>
          </cell>
          <cell r="H335" t="str">
            <v>GOV600</v>
          </cell>
          <cell r="I335" t="str">
            <v>Subscriber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 t="str">
            <v>Gross Adds</v>
          </cell>
          <cell r="O335">
            <v>1.85148923899098E-2</v>
          </cell>
          <cell r="P335" t="str">
            <v>2yrs</v>
          </cell>
          <cell r="Q335">
            <v>1</v>
          </cell>
          <cell r="R335">
            <v>1.85148923899098E-2</v>
          </cell>
          <cell r="S335" t="e">
            <v>#DIV/0!</v>
          </cell>
          <cell r="T335">
            <v>1.85148923899098E-2</v>
          </cell>
          <cell r="U335">
            <v>4.6287230974774501E-3</v>
          </cell>
          <cell r="V335">
            <v>54.010575861892534</v>
          </cell>
          <cell r="W335" t="str">
            <v>Voice Integrated CRU / Gov Nation</v>
          </cell>
          <cell r="X335">
            <v>0.25</v>
          </cell>
          <cell r="Y335" t="str">
            <v>N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20</v>
          </cell>
          <cell r="CG335">
            <v>0</v>
          </cell>
          <cell r="CH335">
            <v>7</v>
          </cell>
          <cell r="CI335">
            <v>27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</row>
        <row r="336">
          <cell r="A336" t="str">
            <v>Voice Integrated CRU / Gov Nation / GOV700</v>
          </cell>
          <cell r="B336" t="b">
            <v>0</v>
          </cell>
          <cell r="C336" t="str">
            <v>Voice Integrated CRU</v>
          </cell>
          <cell r="D336">
            <v>6680379</v>
          </cell>
          <cell r="E336">
            <v>0</v>
          </cell>
          <cell r="F336" t="str">
            <v>Integrated CRU / Voice</v>
          </cell>
          <cell r="G336" t="str">
            <v>Gov Nation</v>
          </cell>
          <cell r="H336" t="str">
            <v>GOV700</v>
          </cell>
          <cell r="I336" t="str">
            <v>Subscriber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 t="str">
            <v>Gross Adds</v>
          </cell>
          <cell r="O336">
            <v>1.85148923899098E-2</v>
          </cell>
          <cell r="P336" t="str">
            <v>2yrs</v>
          </cell>
          <cell r="Q336">
            <v>1</v>
          </cell>
          <cell r="R336">
            <v>1.85148923899098E-2</v>
          </cell>
          <cell r="S336" t="e">
            <v>#DIV/0!</v>
          </cell>
          <cell r="T336">
            <v>1.85148923899098E-2</v>
          </cell>
          <cell r="U336">
            <v>0</v>
          </cell>
          <cell r="V336">
            <v>54.010575861892534</v>
          </cell>
          <cell r="W336" t="str">
            <v>Voice Integrated CRU / Gov Nation</v>
          </cell>
          <cell r="X336">
            <v>0</v>
          </cell>
          <cell r="Y336" t="str">
            <v>N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20</v>
          </cell>
          <cell r="CG336">
            <v>0</v>
          </cell>
          <cell r="CH336">
            <v>7</v>
          </cell>
          <cell r="CI336">
            <v>27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</row>
        <row r="337">
          <cell r="A337" t="str">
            <v>Voice Integrated CRU / Gov Nation / GOV800</v>
          </cell>
          <cell r="B337" t="b">
            <v>0</v>
          </cell>
          <cell r="C337" t="str">
            <v>Voice Integrated CRU</v>
          </cell>
          <cell r="D337">
            <v>6680380</v>
          </cell>
          <cell r="E337">
            <v>0</v>
          </cell>
          <cell r="F337" t="str">
            <v>Integrated CRU / Voice</v>
          </cell>
          <cell r="G337" t="str">
            <v>Gov Nation</v>
          </cell>
          <cell r="H337" t="str">
            <v>GOV800</v>
          </cell>
          <cell r="I337" t="str">
            <v>Subscriber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 t="str">
            <v>Gross Adds</v>
          </cell>
          <cell r="O337">
            <v>1.85148923899098E-2</v>
          </cell>
          <cell r="P337" t="str">
            <v>2yrs</v>
          </cell>
          <cell r="Q337">
            <v>1</v>
          </cell>
          <cell r="R337">
            <v>1.85148923899098E-2</v>
          </cell>
          <cell r="S337" t="e">
            <v>#DIV/0!</v>
          </cell>
          <cell r="T337">
            <v>1.85148923899098E-2</v>
          </cell>
          <cell r="U337">
            <v>0</v>
          </cell>
          <cell r="V337">
            <v>54.010575861892534</v>
          </cell>
          <cell r="W337" t="str">
            <v>Voice Integrated CRU / Gov Nation</v>
          </cell>
          <cell r="X337">
            <v>0</v>
          </cell>
          <cell r="Y337" t="str">
            <v>N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20</v>
          </cell>
          <cell r="CG337">
            <v>0</v>
          </cell>
          <cell r="CH337">
            <v>7</v>
          </cell>
          <cell r="CI337">
            <v>27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</row>
        <row r="338">
          <cell r="A338" t="str">
            <v>Voice Integrated CRU / Gov Nation / GOV900</v>
          </cell>
          <cell r="B338" t="b">
            <v>0</v>
          </cell>
          <cell r="C338" t="str">
            <v>Voice Integrated CRU</v>
          </cell>
          <cell r="D338">
            <v>6680381</v>
          </cell>
          <cell r="E338">
            <v>0</v>
          </cell>
          <cell r="F338" t="str">
            <v>Integrated CRU / Voice</v>
          </cell>
          <cell r="G338" t="str">
            <v>Gov Nation</v>
          </cell>
          <cell r="H338" t="str">
            <v>GOV900</v>
          </cell>
          <cell r="I338" t="str">
            <v>Subscriber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 t="str">
            <v>Gross Adds</v>
          </cell>
          <cell r="O338">
            <v>1.85148923899098E-2</v>
          </cell>
          <cell r="P338" t="str">
            <v>2yrs</v>
          </cell>
          <cell r="Q338">
            <v>1</v>
          </cell>
          <cell r="R338">
            <v>1.85148923899098E-2</v>
          </cell>
          <cell r="S338" t="e">
            <v>#DIV/0!</v>
          </cell>
          <cell r="T338">
            <v>1.85148923899098E-2</v>
          </cell>
          <cell r="U338">
            <v>0</v>
          </cell>
          <cell r="V338">
            <v>54.010575861892534</v>
          </cell>
          <cell r="W338" t="str">
            <v>Voice Integrated CRU / Gov Nation</v>
          </cell>
          <cell r="X338">
            <v>0</v>
          </cell>
          <cell r="Y338" t="str">
            <v>N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20</v>
          </cell>
          <cell r="CG338">
            <v>0</v>
          </cell>
          <cell r="CH338">
            <v>7</v>
          </cell>
          <cell r="CI338">
            <v>27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</row>
        <row r="339">
          <cell r="A339" t="str">
            <v>Voice Integrated CRU / Gov Nation / GOV1000</v>
          </cell>
          <cell r="B339" t="b">
            <v>0</v>
          </cell>
          <cell r="C339" t="str">
            <v>Voice Integrated CRU</v>
          </cell>
          <cell r="D339">
            <v>6680382</v>
          </cell>
          <cell r="E339">
            <v>0</v>
          </cell>
          <cell r="F339" t="str">
            <v>Integrated CRU / Voice</v>
          </cell>
          <cell r="G339" t="str">
            <v>Gov Nation</v>
          </cell>
          <cell r="H339" t="str">
            <v>GOV1000</v>
          </cell>
          <cell r="I339" t="str">
            <v>Subscriber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 t="str">
            <v>Gross Adds</v>
          </cell>
          <cell r="O339">
            <v>1.85148923899098E-2</v>
          </cell>
          <cell r="P339" t="str">
            <v>2yrs</v>
          </cell>
          <cell r="Q339">
            <v>1</v>
          </cell>
          <cell r="R339">
            <v>1.85148923899098E-2</v>
          </cell>
          <cell r="S339" t="e">
            <v>#DIV/0!</v>
          </cell>
          <cell r="T339">
            <v>1.85148923899098E-2</v>
          </cell>
          <cell r="U339">
            <v>4.6287230974774501E-3</v>
          </cell>
          <cell r="V339">
            <v>54.010575861892534</v>
          </cell>
          <cell r="W339" t="str">
            <v>Voice Integrated CRU / Gov Nation</v>
          </cell>
          <cell r="X339">
            <v>0.25</v>
          </cell>
          <cell r="Y339" t="str">
            <v>N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20</v>
          </cell>
          <cell r="CG339">
            <v>0</v>
          </cell>
          <cell r="CH339">
            <v>7</v>
          </cell>
          <cell r="CI339">
            <v>27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</row>
        <row r="340">
          <cell r="A340" t="str">
            <v>Voice Integrated CRU / Gov Nation / GOV6000</v>
          </cell>
          <cell r="B340" t="b">
            <v>0</v>
          </cell>
          <cell r="C340" t="str">
            <v>Voice Integrated CRU</v>
          </cell>
          <cell r="D340">
            <v>6680383</v>
          </cell>
          <cell r="E340">
            <v>0</v>
          </cell>
          <cell r="F340" t="str">
            <v>Integrated CRU / Voice</v>
          </cell>
          <cell r="G340" t="str">
            <v>Gov Nation</v>
          </cell>
          <cell r="H340" t="str">
            <v>GOV6000</v>
          </cell>
          <cell r="I340" t="str">
            <v>Subscriber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 t="str">
            <v>Gross Adds</v>
          </cell>
          <cell r="O340">
            <v>1.85148923899098E-2</v>
          </cell>
          <cell r="P340" t="str">
            <v>2yrs</v>
          </cell>
          <cell r="Q340">
            <v>1</v>
          </cell>
          <cell r="R340">
            <v>1.85148923899098E-2</v>
          </cell>
          <cell r="S340" t="e">
            <v>#DIV/0!</v>
          </cell>
          <cell r="T340">
            <v>1.85148923899098E-2</v>
          </cell>
          <cell r="U340">
            <v>0</v>
          </cell>
          <cell r="V340">
            <v>54.010575861892534</v>
          </cell>
          <cell r="W340" t="str">
            <v>Voice Integrated CRU / Gov Nation</v>
          </cell>
          <cell r="X340">
            <v>0</v>
          </cell>
          <cell r="Y340" t="str">
            <v>N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20</v>
          </cell>
          <cell r="CG340">
            <v>0</v>
          </cell>
          <cell r="CH340">
            <v>7</v>
          </cell>
          <cell r="CI340">
            <v>27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</row>
        <row r="341">
          <cell r="A341" t="str">
            <v>Voice Integrated CRU / Gov Nation / Total All Gov Pool</v>
          </cell>
          <cell r="B341" t="b">
            <v>0</v>
          </cell>
          <cell r="C341" t="str">
            <v>Voice Integrated CRU</v>
          </cell>
          <cell r="D341">
            <v>6680384</v>
          </cell>
          <cell r="E341">
            <v>0</v>
          </cell>
          <cell r="F341">
            <v>0</v>
          </cell>
          <cell r="G341" t="str">
            <v>Gov Nation</v>
          </cell>
          <cell r="H341" t="str">
            <v>Total All Gov Pool</v>
          </cell>
          <cell r="I341" t="str">
            <v>Subscriber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 t="str">
            <v>Gross Adds</v>
          </cell>
          <cell r="O341">
            <v>0</v>
          </cell>
          <cell r="P341" t="str">
            <v>2yrs</v>
          </cell>
          <cell r="Q341">
            <v>1</v>
          </cell>
          <cell r="R341">
            <v>0</v>
          </cell>
          <cell r="S341" t="e">
            <v>#DIV/0!</v>
          </cell>
          <cell r="T341">
            <v>0</v>
          </cell>
          <cell r="U341">
            <v>0</v>
          </cell>
          <cell r="V341">
            <v>0</v>
          </cell>
          <cell r="W341" t="str">
            <v>Voice Integrated CRU / Gov Nation</v>
          </cell>
          <cell r="X341">
            <v>0</v>
          </cell>
          <cell r="Y341" t="str">
            <v>N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20</v>
          </cell>
          <cell r="CG341">
            <v>0</v>
          </cell>
          <cell r="CH341">
            <v>7</v>
          </cell>
          <cell r="CI341">
            <v>27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</row>
        <row r="342">
          <cell r="A342" t="str">
            <v>Voice Integrated CRU / Gov Pool / GOVP0(AAL)</v>
          </cell>
          <cell r="B342" t="b">
            <v>0</v>
          </cell>
          <cell r="C342" t="str">
            <v>Voice Integrated CRU</v>
          </cell>
          <cell r="D342">
            <v>7413209</v>
          </cell>
          <cell r="E342">
            <v>0</v>
          </cell>
          <cell r="F342" t="str">
            <v>Integrated CRU / Voice</v>
          </cell>
          <cell r="G342" t="str">
            <v>Gov Pool</v>
          </cell>
          <cell r="H342" t="str">
            <v>GOVP0(AAL)</v>
          </cell>
          <cell r="I342" t="str">
            <v>Subscriber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 t="str">
            <v>Gross Adds</v>
          </cell>
          <cell r="O342">
            <v>1.85148923899098E-2</v>
          </cell>
          <cell r="P342" t="str">
            <v>2yrs</v>
          </cell>
          <cell r="Q342">
            <v>1</v>
          </cell>
          <cell r="R342">
            <v>1.85148923899098E-2</v>
          </cell>
          <cell r="S342" t="e">
            <v>#DIV/0!</v>
          </cell>
          <cell r="T342">
            <v>1.85148923899098E-2</v>
          </cell>
          <cell r="U342">
            <v>0</v>
          </cell>
          <cell r="V342">
            <v>54.010575861892534</v>
          </cell>
          <cell r="W342" t="str">
            <v>Voice Integrated CRU / Gov Pool</v>
          </cell>
          <cell r="X342">
            <v>0</v>
          </cell>
          <cell r="Y342" t="str">
            <v>N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20</v>
          </cell>
          <cell r="CG342">
            <v>0</v>
          </cell>
          <cell r="CH342">
            <v>7</v>
          </cell>
          <cell r="CI342">
            <v>27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</row>
        <row r="343">
          <cell r="A343" t="str">
            <v>Voice Integrated CRU / Gov Pool / GOVP100</v>
          </cell>
          <cell r="B343" t="b">
            <v>0</v>
          </cell>
          <cell r="C343" t="str">
            <v>Voice Integrated CRU</v>
          </cell>
          <cell r="D343">
            <v>6680385</v>
          </cell>
          <cell r="E343">
            <v>0</v>
          </cell>
          <cell r="F343" t="str">
            <v>Integrated CRU / Voice</v>
          </cell>
          <cell r="G343" t="str">
            <v>Gov Pool</v>
          </cell>
          <cell r="H343" t="str">
            <v>GOVP100</v>
          </cell>
          <cell r="I343" t="str">
            <v>Subscriber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str">
            <v>Gross Adds</v>
          </cell>
          <cell r="O343">
            <v>1.85148923899098E-2</v>
          </cell>
          <cell r="P343" t="str">
            <v>2yrs</v>
          </cell>
          <cell r="Q343">
            <v>1</v>
          </cell>
          <cell r="R343">
            <v>1.85148923899098E-2</v>
          </cell>
          <cell r="S343" t="e">
            <v>#DIV/0!</v>
          </cell>
          <cell r="T343">
            <v>1.85148923899098E-2</v>
          </cell>
          <cell r="U343">
            <v>0</v>
          </cell>
          <cell r="V343">
            <v>54.010575861892534</v>
          </cell>
          <cell r="W343" t="str">
            <v>Voice Integrated CRU / Gov Pool</v>
          </cell>
          <cell r="X343">
            <v>0</v>
          </cell>
          <cell r="Y343" t="str">
            <v>N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20</v>
          </cell>
          <cell r="CG343">
            <v>0</v>
          </cell>
          <cell r="CH343">
            <v>7</v>
          </cell>
          <cell r="CI343">
            <v>27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</row>
        <row r="344">
          <cell r="A344" t="str">
            <v>Voice Integrated CRU / Gov Pool / GOVP200</v>
          </cell>
          <cell r="B344" t="b">
            <v>0</v>
          </cell>
          <cell r="C344" t="str">
            <v>Voice Integrated CRU</v>
          </cell>
          <cell r="D344">
            <v>6680386</v>
          </cell>
          <cell r="E344">
            <v>0</v>
          </cell>
          <cell r="F344" t="str">
            <v>Integrated CRU / Voice</v>
          </cell>
          <cell r="G344" t="str">
            <v>Gov Pool</v>
          </cell>
          <cell r="H344" t="str">
            <v>GOVP200</v>
          </cell>
          <cell r="I344" t="str">
            <v>Subscriber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 t="str">
            <v>Gross Adds</v>
          </cell>
          <cell r="O344">
            <v>1.85148923899098E-2</v>
          </cell>
          <cell r="P344" t="str">
            <v>2yrs</v>
          </cell>
          <cell r="Q344">
            <v>1</v>
          </cell>
          <cell r="R344">
            <v>1.85148923899098E-2</v>
          </cell>
          <cell r="S344" t="e">
            <v>#DIV/0!</v>
          </cell>
          <cell r="T344">
            <v>1.85148923899098E-2</v>
          </cell>
          <cell r="U344">
            <v>0</v>
          </cell>
          <cell r="V344">
            <v>54.010575861892534</v>
          </cell>
          <cell r="W344" t="str">
            <v>Voice Integrated CRU / Gov Pool</v>
          </cell>
          <cell r="X344">
            <v>0</v>
          </cell>
          <cell r="Y344" t="str">
            <v>N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20</v>
          </cell>
          <cell r="CG344">
            <v>0</v>
          </cell>
          <cell r="CH344">
            <v>7</v>
          </cell>
          <cell r="CI344">
            <v>27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</row>
        <row r="345">
          <cell r="A345" t="str">
            <v>Voice Integrated CRU / Gov Pool / GOVP300</v>
          </cell>
          <cell r="B345" t="b">
            <v>0</v>
          </cell>
          <cell r="C345" t="str">
            <v>Voice Integrated CRU</v>
          </cell>
          <cell r="D345">
            <v>6680387</v>
          </cell>
          <cell r="E345">
            <v>0</v>
          </cell>
          <cell r="F345" t="str">
            <v>Integrated CRU / Voice</v>
          </cell>
          <cell r="G345" t="str">
            <v>Gov Pool</v>
          </cell>
          <cell r="H345" t="str">
            <v>GOVP300</v>
          </cell>
          <cell r="I345" t="str">
            <v>Subscriber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 t="str">
            <v>Gross Adds</v>
          </cell>
          <cell r="O345">
            <v>1.85148923899098E-2</v>
          </cell>
          <cell r="P345" t="str">
            <v>2yrs</v>
          </cell>
          <cell r="Q345">
            <v>1</v>
          </cell>
          <cell r="R345">
            <v>1.85148923899098E-2</v>
          </cell>
          <cell r="S345" t="e">
            <v>#DIV/0!</v>
          </cell>
          <cell r="T345">
            <v>1.85148923899098E-2</v>
          </cell>
          <cell r="U345">
            <v>4.6287230974774501E-3</v>
          </cell>
          <cell r="V345">
            <v>54.010575861892534</v>
          </cell>
          <cell r="W345" t="str">
            <v>Voice Integrated CRU / Gov Pool</v>
          </cell>
          <cell r="X345">
            <v>0.25</v>
          </cell>
          <cell r="Y345" t="str">
            <v>N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20</v>
          </cell>
          <cell r="CG345">
            <v>0</v>
          </cell>
          <cell r="CH345">
            <v>7</v>
          </cell>
          <cell r="CI345">
            <v>27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</row>
        <row r="346">
          <cell r="A346" t="str">
            <v>Voice Integrated CRU / Gov Pool / GOVP400</v>
          </cell>
          <cell r="B346" t="b">
            <v>0</v>
          </cell>
          <cell r="C346" t="str">
            <v>Voice Integrated CRU</v>
          </cell>
          <cell r="D346">
            <v>6680388</v>
          </cell>
          <cell r="E346">
            <v>0</v>
          </cell>
          <cell r="F346" t="str">
            <v>Integrated CRU / Voice</v>
          </cell>
          <cell r="G346" t="str">
            <v>Gov Pool</v>
          </cell>
          <cell r="H346" t="str">
            <v>GOVP400</v>
          </cell>
          <cell r="I346" t="str">
            <v>Subscriber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 t="str">
            <v>Gross Adds</v>
          </cell>
          <cell r="O346">
            <v>1.85148923899098E-2</v>
          </cell>
          <cell r="P346" t="str">
            <v>2yrs</v>
          </cell>
          <cell r="Q346">
            <v>1</v>
          </cell>
          <cell r="R346">
            <v>1.85148923899098E-2</v>
          </cell>
          <cell r="S346" t="e">
            <v>#DIV/0!</v>
          </cell>
          <cell r="T346">
            <v>1.85148923899098E-2</v>
          </cell>
          <cell r="U346">
            <v>4.6287230974774501E-3</v>
          </cell>
          <cell r="V346">
            <v>54.010575861892534</v>
          </cell>
          <cell r="W346" t="str">
            <v>Voice Integrated CRU / Gov Pool</v>
          </cell>
          <cell r="X346">
            <v>0.25</v>
          </cell>
          <cell r="Y346" t="str">
            <v>N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20</v>
          </cell>
          <cell r="CG346">
            <v>0</v>
          </cell>
          <cell r="CH346">
            <v>7</v>
          </cell>
          <cell r="CI346">
            <v>27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</row>
        <row r="347">
          <cell r="A347" t="str">
            <v>Voice Integrated CRU / Gov Pool / GOVP500</v>
          </cell>
          <cell r="B347" t="b">
            <v>0</v>
          </cell>
          <cell r="C347" t="str">
            <v>Voice Integrated CRU</v>
          </cell>
          <cell r="D347">
            <v>6680389</v>
          </cell>
          <cell r="E347">
            <v>0</v>
          </cell>
          <cell r="F347" t="str">
            <v>Integrated CRU / Voice</v>
          </cell>
          <cell r="G347" t="str">
            <v>Gov Pool</v>
          </cell>
          <cell r="H347" t="str">
            <v>GOVP500</v>
          </cell>
          <cell r="I347" t="str">
            <v>Subscriber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 t="str">
            <v>Gross Adds</v>
          </cell>
          <cell r="O347">
            <v>1.85148923899098E-2</v>
          </cell>
          <cell r="P347" t="str">
            <v>2yrs</v>
          </cell>
          <cell r="Q347">
            <v>1</v>
          </cell>
          <cell r="R347">
            <v>1.85148923899098E-2</v>
          </cell>
          <cell r="S347" t="e">
            <v>#DIV/0!</v>
          </cell>
          <cell r="T347">
            <v>1.85148923899098E-2</v>
          </cell>
          <cell r="U347">
            <v>0</v>
          </cell>
          <cell r="V347">
            <v>54.010575861892534</v>
          </cell>
          <cell r="W347" t="str">
            <v>Voice Integrated CRU / Gov Pool</v>
          </cell>
          <cell r="X347">
            <v>0</v>
          </cell>
          <cell r="Y347" t="str">
            <v>N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20</v>
          </cell>
          <cell r="CG347">
            <v>0</v>
          </cell>
          <cell r="CH347">
            <v>7</v>
          </cell>
          <cell r="CI347">
            <v>27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</row>
        <row r="348">
          <cell r="A348" t="str">
            <v>Voice Integrated CRU / Gov Pool / GOVP600</v>
          </cell>
          <cell r="B348" t="b">
            <v>0</v>
          </cell>
          <cell r="C348" t="str">
            <v>Voice Integrated CRU</v>
          </cell>
          <cell r="D348">
            <v>6680390</v>
          </cell>
          <cell r="E348">
            <v>0</v>
          </cell>
          <cell r="F348" t="str">
            <v>Integrated CRU / Voice</v>
          </cell>
          <cell r="G348" t="str">
            <v>Gov Pool</v>
          </cell>
          <cell r="H348" t="str">
            <v>GOVP600</v>
          </cell>
          <cell r="I348" t="str">
            <v>Subscriber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 t="str">
            <v>Gross Adds</v>
          </cell>
          <cell r="O348">
            <v>1.85148923899098E-2</v>
          </cell>
          <cell r="P348" t="str">
            <v>2yrs</v>
          </cell>
          <cell r="Q348">
            <v>1</v>
          </cell>
          <cell r="R348">
            <v>1.85148923899098E-2</v>
          </cell>
          <cell r="S348" t="e">
            <v>#DIV/0!</v>
          </cell>
          <cell r="T348">
            <v>1.85148923899098E-2</v>
          </cell>
          <cell r="U348">
            <v>4.6287230974774501E-3</v>
          </cell>
          <cell r="V348">
            <v>54.010575861892534</v>
          </cell>
          <cell r="W348" t="str">
            <v>Voice Integrated CRU / Gov Pool</v>
          </cell>
          <cell r="X348">
            <v>0.25</v>
          </cell>
          <cell r="Y348" t="str">
            <v>N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20</v>
          </cell>
          <cell r="CG348">
            <v>0</v>
          </cell>
          <cell r="CH348">
            <v>7</v>
          </cell>
          <cell r="CI348">
            <v>27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</row>
        <row r="349">
          <cell r="A349" t="str">
            <v>Voice Integrated CRU / Gov Pool / GOVP700</v>
          </cell>
          <cell r="B349" t="b">
            <v>0</v>
          </cell>
          <cell r="C349" t="str">
            <v>Voice Integrated CRU</v>
          </cell>
          <cell r="D349">
            <v>6680391</v>
          </cell>
          <cell r="E349">
            <v>0</v>
          </cell>
          <cell r="F349" t="str">
            <v>Integrated CRU / Voice</v>
          </cell>
          <cell r="G349" t="str">
            <v>Gov Pool</v>
          </cell>
          <cell r="H349" t="str">
            <v>GOVP700</v>
          </cell>
          <cell r="I349" t="str">
            <v>Subscriber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 t="str">
            <v>Gross Adds</v>
          </cell>
          <cell r="O349">
            <v>1.85148923899098E-2</v>
          </cell>
          <cell r="P349" t="str">
            <v>2yrs</v>
          </cell>
          <cell r="Q349">
            <v>1</v>
          </cell>
          <cell r="R349">
            <v>1.85148923899098E-2</v>
          </cell>
          <cell r="S349" t="e">
            <v>#DIV/0!</v>
          </cell>
          <cell r="T349">
            <v>1.85148923899098E-2</v>
          </cell>
          <cell r="U349">
            <v>0</v>
          </cell>
          <cell r="V349">
            <v>54.010575861892534</v>
          </cell>
          <cell r="W349" t="str">
            <v>Voice Integrated CRU / Gov Pool</v>
          </cell>
          <cell r="X349">
            <v>0</v>
          </cell>
          <cell r="Y349" t="str">
            <v>N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20</v>
          </cell>
          <cell r="CG349">
            <v>0</v>
          </cell>
          <cell r="CH349">
            <v>7</v>
          </cell>
          <cell r="CI349">
            <v>27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</row>
        <row r="350">
          <cell r="A350" t="str">
            <v>Voice Integrated CRU / Gov Pool / GOVP800</v>
          </cell>
          <cell r="B350" t="b">
            <v>0</v>
          </cell>
          <cell r="C350" t="str">
            <v>Voice Integrated CRU</v>
          </cell>
          <cell r="D350">
            <v>6680392</v>
          </cell>
          <cell r="E350">
            <v>0</v>
          </cell>
          <cell r="F350" t="str">
            <v>Integrated CRU / Voice</v>
          </cell>
          <cell r="G350" t="str">
            <v>Gov Pool</v>
          </cell>
          <cell r="H350" t="str">
            <v>GOVP800</v>
          </cell>
          <cell r="I350" t="str">
            <v>Subscriber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 t="str">
            <v>Gross Adds</v>
          </cell>
          <cell r="O350">
            <v>1.85148923899098E-2</v>
          </cell>
          <cell r="P350" t="str">
            <v>2yrs</v>
          </cell>
          <cell r="Q350">
            <v>1</v>
          </cell>
          <cell r="R350">
            <v>1.85148923899098E-2</v>
          </cell>
          <cell r="S350" t="e">
            <v>#DIV/0!</v>
          </cell>
          <cell r="T350">
            <v>1.85148923899098E-2</v>
          </cell>
          <cell r="U350">
            <v>0</v>
          </cell>
          <cell r="V350">
            <v>54.010575861892534</v>
          </cell>
          <cell r="W350" t="str">
            <v>Voice Integrated CRU / Gov Pool</v>
          </cell>
          <cell r="X350">
            <v>0</v>
          </cell>
          <cell r="Y350" t="str">
            <v>N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20</v>
          </cell>
          <cell r="CG350">
            <v>0</v>
          </cell>
          <cell r="CH350">
            <v>7</v>
          </cell>
          <cell r="CI350">
            <v>27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</row>
        <row r="351">
          <cell r="A351" t="str">
            <v>Voice Integrated CRU / Gov Pool / GOVP900</v>
          </cell>
          <cell r="B351" t="b">
            <v>0</v>
          </cell>
          <cell r="C351" t="str">
            <v>Voice Integrated CRU</v>
          </cell>
          <cell r="D351">
            <v>6680393</v>
          </cell>
          <cell r="E351">
            <v>0</v>
          </cell>
          <cell r="F351" t="str">
            <v>Integrated CRU / Voice</v>
          </cell>
          <cell r="G351" t="str">
            <v>Gov Pool</v>
          </cell>
          <cell r="H351" t="str">
            <v>GOVP900</v>
          </cell>
          <cell r="I351" t="str">
            <v>Subscriber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str">
            <v>Gross Adds</v>
          </cell>
          <cell r="O351">
            <v>1.85148923899098E-2</v>
          </cell>
          <cell r="P351" t="str">
            <v>2yrs</v>
          </cell>
          <cell r="Q351">
            <v>1</v>
          </cell>
          <cell r="R351">
            <v>1.85148923899098E-2</v>
          </cell>
          <cell r="S351" t="e">
            <v>#DIV/0!</v>
          </cell>
          <cell r="T351">
            <v>1.85148923899098E-2</v>
          </cell>
          <cell r="U351">
            <v>0</v>
          </cell>
          <cell r="V351">
            <v>54.010575861892534</v>
          </cell>
          <cell r="W351" t="str">
            <v>Voice Integrated CRU / Gov Pool</v>
          </cell>
          <cell r="X351">
            <v>0</v>
          </cell>
          <cell r="Y351" t="str">
            <v>N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20</v>
          </cell>
          <cell r="CG351">
            <v>0</v>
          </cell>
          <cell r="CH351">
            <v>7</v>
          </cell>
          <cell r="CI351">
            <v>27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</row>
        <row r="352">
          <cell r="A352" t="str">
            <v>Voice Integrated CRU / Gov Pool / GOVP1000</v>
          </cell>
          <cell r="B352" t="b">
            <v>0</v>
          </cell>
          <cell r="C352" t="str">
            <v>Voice Integrated CRU</v>
          </cell>
          <cell r="D352">
            <v>6680394</v>
          </cell>
          <cell r="E352">
            <v>0</v>
          </cell>
          <cell r="F352" t="str">
            <v>Integrated CRU / Voice</v>
          </cell>
          <cell r="G352" t="str">
            <v>Gov Pool</v>
          </cell>
          <cell r="H352" t="str">
            <v>GOVP1000</v>
          </cell>
          <cell r="I352" t="str">
            <v>Subscriber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 t="str">
            <v>Gross Adds</v>
          </cell>
          <cell r="O352">
            <v>1.85148923899098E-2</v>
          </cell>
          <cell r="P352" t="str">
            <v>2yrs</v>
          </cell>
          <cell r="Q352">
            <v>1</v>
          </cell>
          <cell r="R352">
            <v>1.85148923899098E-2</v>
          </cell>
          <cell r="S352" t="e">
            <v>#DIV/0!</v>
          </cell>
          <cell r="T352">
            <v>1.85148923899098E-2</v>
          </cell>
          <cell r="U352">
            <v>4.6287230974774501E-3</v>
          </cell>
          <cell r="V352">
            <v>54.010575861892534</v>
          </cell>
          <cell r="W352" t="str">
            <v>Voice Integrated CRU / Gov Pool</v>
          </cell>
          <cell r="X352">
            <v>0.25</v>
          </cell>
          <cell r="Y352" t="str">
            <v>N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20</v>
          </cell>
          <cell r="CG352">
            <v>0</v>
          </cell>
          <cell r="CH352">
            <v>7</v>
          </cell>
          <cell r="CI352">
            <v>27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</row>
        <row r="353">
          <cell r="A353" t="str">
            <v>Voice Integrated CRU / Gov Pool / GOVP1300</v>
          </cell>
          <cell r="B353" t="b">
            <v>0</v>
          </cell>
          <cell r="C353" t="str">
            <v>Voice Integrated CRU</v>
          </cell>
          <cell r="D353">
            <v>7326102</v>
          </cell>
          <cell r="E353">
            <v>0</v>
          </cell>
          <cell r="F353" t="str">
            <v>Integrated CRU / Voice</v>
          </cell>
          <cell r="G353" t="str">
            <v>Gov Pool</v>
          </cell>
          <cell r="H353" t="str">
            <v>GOVP1300</v>
          </cell>
          <cell r="I353" t="str">
            <v>Subscriber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 t="str">
            <v>Gross Adds</v>
          </cell>
          <cell r="O353">
            <v>1.85148923899098E-2</v>
          </cell>
          <cell r="P353" t="str">
            <v>2yrs</v>
          </cell>
          <cell r="Q353">
            <v>1</v>
          </cell>
          <cell r="R353">
            <v>1.85148923899098E-2</v>
          </cell>
          <cell r="S353" t="e">
            <v>#DIV/0!</v>
          </cell>
          <cell r="T353">
            <v>1.85148923899098E-2</v>
          </cell>
          <cell r="U353">
            <v>0</v>
          </cell>
          <cell r="V353">
            <v>54.010575861892534</v>
          </cell>
          <cell r="W353" t="str">
            <v>Voice Integrated CRU / Gov Pool</v>
          </cell>
          <cell r="X353">
            <v>0</v>
          </cell>
          <cell r="Y353" t="str">
            <v>N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20</v>
          </cell>
          <cell r="CG353">
            <v>0</v>
          </cell>
          <cell r="CH353">
            <v>7</v>
          </cell>
          <cell r="CI353">
            <v>27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</row>
        <row r="354">
          <cell r="A354" t="str">
            <v>Voice Integrated CRU / Gov Pool / GOVP2000</v>
          </cell>
          <cell r="B354" t="b">
            <v>0</v>
          </cell>
          <cell r="C354" t="str">
            <v>Voice Integrated CRU</v>
          </cell>
          <cell r="D354">
            <v>7326103</v>
          </cell>
          <cell r="E354">
            <v>0</v>
          </cell>
          <cell r="F354" t="str">
            <v>Integrated CRU / Voice</v>
          </cell>
          <cell r="G354" t="str">
            <v>Gov Pool</v>
          </cell>
          <cell r="H354" t="str">
            <v>GOVP2000</v>
          </cell>
          <cell r="I354" t="str">
            <v>Subscriber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 t="str">
            <v>Gross Adds</v>
          </cell>
          <cell r="O354">
            <v>1.85148923899098E-2</v>
          </cell>
          <cell r="P354" t="str">
            <v>2yrs</v>
          </cell>
          <cell r="Q354">
            <v>1</v>
          </cell>
          <cell r="R354">
            <v>1.85148923899098E-2</v>
          </cell>
          <cell r="S354" t="e">
            <v>#DIV/0!</v>
          </cell>
          <cell r="T354">
            <v>1.85148923899098E-2</v>
          </cell>
          <cell r="U354">
            <v>0</v>
          </cell>
          <cell r="V354">
            <v>54.010575861892534</v>
          </cell>
          <cell r="W354" t="str">
            <v>Voice Integrated CRU / Gov Pool</v>
          </cell>
          <cell r="X354">
            <v>0</v>
          </cell>
          <cell r="Y354" t="str">
            <v>N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20</v>
          </cell>
          <cell r="CG354">
            <v>0</v>
          </cell>
          <cell r="CH354">
            <v>7</v>
          </cell>
          <cell r="CI354">
            <v>27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</row>
        <row r="355">
          <cell r="A355" t="str">
            <v>Voice Integrated CRU / Gov Pool / GOVP4000</v>
          </cell>
          <cell r="B355" t="b">
            <v>0</v>
          </cell>
          <cell r="C355" t="str">
            <v>Voice Integrated CRU</v>
          </cell>
          <cell r="D355">
            <v>7326104</v>
          </cell>
          <cell r="E355">
            <v>0</v>
          </cell>
          <cell r="F355" t="str">
            <v>Integrated CRU / Voice</v>
          </cell>
          <cell r="G355" t="str">
            <v>Gov Pool</v>
          </cell>
          <cell r="H355" t="str">
            <v>GOVP4000</v>
          </cell>
          <cell r="I355" t="str">
            <v>Subscriber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 t="str">
            <v>Gross Adds</v>
          </cell>
          <cell r="O355">
            <v>1.85148923899098E-2</v>
          </cell>
          <cell r="P355" t="str">
            <v>2yrs</v>
          </cell>
          <cell r="Q355">
            <v>1</v>
          </cell>
          <cell r="R355">
            <v>1.85148923899098E-2</v>
          </cell>
          <cell r="S355" t="e">
            <v>#DIV/0!</v>
          </cell>
          <cell r="T355">
            <v>1.85148923899098E-2</v>
          </cell>
          <cell r="U355">
            <v>0</v>
          </cell>
          <cell r="V355">
            <v>54.010575861892534</v>
          </cell>
          <cell r="W355" t="str">
            <v>Voice Integrated CRU / Gov Pool</v>
          </cell>
          <cell r="X355">
            <v>0</v>
          </cell>
          <cell r="Y355" t="str">
            <v>N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20</v>
          </cell>
          <cell r="CG355">
            <v>0</v>
          </cell>
          <cell r="CH355">
            <v>7</v>
          </cell>
          <cell r="CI355">
            <v>27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</row>
        <row r="356">
          <cell r="A356" t="str">
            <v>Voice Integrated CRU / Gov Pool / GOVP6000</v>
          </cell>
          <cell r="B356" t="b">
            <v>0</v>
          </cell>
          <cell r="C356" t="str">
            <v>Voice Integrated CRU</v>
          </cell>
          <cell r="D356">
            <v>6680395</v>
          </cell>
          <cell r="E356">
            <v>0</v>
          </cell>
          <cell r="F356" t="str">
            <v>Integrated CRU / Voice</v>
          </cell>
          <cell r="G356" t="str">
            <v>Gov Pool</v>
          </cell>
          <cell r="H356" t="str">
            <v>GOVP6000</v>
          </cell>
          <cell r="I356" t="str">
            <v>Subscriber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 t="str">
            <v>Gross Adds</v>
          </cell>
          <cell r="O356">
            <v>1.85148923899098E-2</v>
          </cell>
          <cell r="P356" t="str">
            <v>2yrs</v>
          </cell>
          <cell r="Q356">
            <v>1</v>
          </cell>
          <cell r="R356">
            <v>1.85148923899098E-2</v>
          </cell>
          <cell r="S356" t="e">
            <v>#DIV/0!</v>
          </cell>
          <cell r="T356">
            <v>1.85148923899098E-2</v>
          </cell>
          <cell r="U356">
            <v>0</v>
          </cell>
          <cell r="V356">
            <v>54.010575861892534</v>
          </cell>
          <cell r="W356" t="str">
            <v>Voice Integrated CRU / Gov Pool</v>
          </cell>
          <cell r="X356">
            <v>0</v>
          </cell>
          <cell r="Y356" t="str">
            <v>N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20</v>
          </cell>
          <cell r="CG356">
            <v>0</v>
          </cell>
          <cell r="CH356">
            <v>7</v>
          </cell>
          <cell r="CI356">
            <v>27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</row>
        <row r="357">
          <cell r="A357" t="str">
            <v>Voice Integrated CRU / NFR MOUs / Billable Floor MOUs</v>
          </cell>
          <cell r="B357" t="b">
            <v>0</v>
          </cell>
          <cell r="C357" t="str">
            <v>Voice Integrated CRU</v>
          </cell>
          <cell r="D357">
            <v>6680396</v>
          </cell>
          <cell r="E357">
            <v>6680358</v>
          </cell>
          <cell r="F357">
            <v>0</v>
          </cell>
          <cell r="G357" t="str">
            <v>NFR MOUs</v>
          </cell>
          <cell r="H357" t="str">
            <v>Billable Floor MOUs</v>
          </cell>
          <cell r="I357" t="str">
            <v>MOUs Per Sub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 t="str">
            <v>Gross Adds</v>
          </cell>
          <cell r="O357">
            <v>1.38221342280075E-2</v>
          </cell>
          <cell r="P357" t="str">
            <v>2yrs</v>
          </cell>
          <cell r="Q357">
            <v>1</v>
          </cell>
          <cell r="R357">
            <v>1.38221342280075E-2</v>
          </cell>
          <cell r="S357" t="e">
            <v>#DIV/0!</v>
          </cell>
          <cell r="T357">
            <v>1.38221342280075E-2</v>
          </cell>
          <cell r="U357">
            <v>0</v>
          </cell>
          <cell r="V357">
            <v>72.347727456858365</v>
          </cell>
          <cell r="W357" t="str">
            <v>Voice Integrated CRU / NFR / Billable Floor MOUs</v>
          </cell>
          <cell r="X357">
            <v>1</v>
          </cell>
          <cell r="Y357" t="str">
            <v>Y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20</v>
          </cell>
          <cell r="CG357">
            <v>0</v>
          </cell>
          <cell r="CH357">
            <v>7</v>
          </cell>
          <cell r="CI357">
            <v>27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</row>
        <row r="358">
          <cell r="A358" t="str">
            <v>Voice Integrated CRU / NFR Night and Weekend / 250</v>
          </cell>
          <cell r="B358" t="b">
            <v>0</v>
          </cell>
          <cell r="C358" t="str">
            <v>Voice Integrated CRU</v>
          </cell>
          <cell r="D358">
            <v>6680397</v>
          </cell>
          <cell r="E358">
            <v>0</v>
          </cell>
          <cell r="F358">
            <v>0</v>
          </cell>
          <cell r="G358" t="str">
            <v>NFR Night and Weekend</v>
          </cell>
          <cell r="H358">
            <v>250</v>
          </cell>
          <cell r="I358" t="str">
            <v>Bolt On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 t="str">
            <v>Gross Adds</v>
          </cell>
          <cell r="O358">
            <v>1.38221342280075E-2</v>
          </cell>
          <cell r="P358" t="str">
            <v>2yrs</v>
          </cell>
          <cell r="Q358">
            <v>1</v>
          </cell>
          <cell r="R358">
            <v>1.38221342280075E-2</v>
          </cell>
          <cell r="S358" t="e">
            <v>#DIV/0!</v>
          </cell>
          <cell r="T358">
            <v>1.38221342280075E-2</v>
          </cell>
          <cell r="U358">
            <v>0</v>
          </cell>
          <cell r="V358">
            <v>72.347727456858365</v>
          </cell>
          <cell r="W358" t="str">
            <v>Voice Integrated CRU / NFR / Night and Weekend</v>
          </cell>
          <cell r="X358">
            <v>0.2</v>
          </cell>
          <cell r="Y358" t="str">
            <v>N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20</v>
          </cell>
          <cell r="CG358">
            <v>0</v>
          </cell>
          <cell r="CH358">
            <v>7</v>
          </cell>
          <cell r="CI358">
            <v>27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</row>
        <row r="359">
          <cell r="A359" t="str">
            <v>Voice Integrated CRU / NFR Night and Weekend / 500</v>
          </cell>
          <cell r="B359" t="b">
            <v>0</v>
          </cell>
          <cell r="C359" t="str">
            <v>Voice Integrated CRU</v>
          </cell>
          <cell r="D359">
            <v>6680398</v>
          </cell>
          <cell r="E359">
            <v>0</v>
          </cell>
          <cell r="F359">
            <v>0</v>
          </cell>
          <cell r="G359" t="str">
            <v>NFR Night and Weekend</v>
          </cell>
          <cell r="H359">
            <v>500</v>
          </cell>
          <cell r="I359" t="str">
            <v>Bolt On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str">
            <v>Gross Adds</v>
          </cell>
          <cell r="O359">
            <v>1.38221342280075E-2</v>
          </cell>
          <cell r="P359" t="str">
            <v>2yrs</v>
          </cell>
          <cell r="Q359">
            <v>1</v>
          </cell>
          <cell r="R359">
            <v>1.38221342280075E-2</v>
          </cell>
          <cell r="S359" t="e">
            <v>#DIV/0!</v>
          </cell>
          <cell r="T359">
            <v>1.38221342280075E-2</v>
          </cell>
          <cell r="U359">
            <v>0</v>
          </cell>
          <cell r="V359">
            <v>72.347727456858365</v>
          </cell>
          <cell r="W359" t="str">
            <v>Voice Integrated CRU / NFR / Night and Weekend</v>
          </cell>
          <cell r="X359">
            <v>0.2</v>
          </cell>
          <cell r="Y359" t="str">
            <v>N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20</v>
          </cell>
          <cell r="CG359">
            <v>0</v>
          </cell>
          <cell r="CH359">
            <v>7</v>
          </cell>
          <cell r="CI359">
            <v>27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</row>
        <row r="360">
          <cell r="A360" t="str">
            <v>Voice Integrated CRU / NFR Night and Weekend / 1000</v>
          </cell>
          <cell r="B360" t="b">
            <v>0</v>
          </cell>
          <cell r="C360" t="str">
            <v>Voice Integrated CRU</v>
          </cell>
          <cell r="D360">
            <v>6680399</v>
          </cell>
          <cell r="E360">
            <v>0</v>
          </cell>
          <cell r="F360">
            <v>0</v>
          </cell>
          <cell r="G360" t="str">
            <v>NFR Night and Weekend</v>
          </cell>
          <cell r="H360">
            <v>1000</v>
          </cell>
          <cell r="I360" t="str">
            <v>Bolt On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 t="str">
            <v>Gross Adds</v>
          </cell>
          <cell r="O360">
            <v>1.38221342280075E-2</v>
          </cell>
          <cell r="P360" t="str">
            <v>2yrs</v>
          </cell>
          <cell r="Q360">
            <v>1</v>
          </cell>
          <cell r="R360">
            <v>1.38221342280075E-2</v>
          </cell>
          <cell r="S360" t="e">
            <v>#DIV/0!</v>
          </cell>
          <cell r="T360">
            <v>1.38221342280075E-2</v>
          </cell>
          <cell r="U360">
            <v>0</v>
          </cell>
          <cell r="V360">
            <v>72.347727456858365</v>
          </cell>
          <cell r="W360" t="str">
            <v>Voice Integrated CRU / NFR / Night and Weekend</v>
          </cell>
          <cell r="X360">
            <v>0.2</v>
          </cell>
          <cell r="Y360" t="str">
            <v>N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20</v>
          </cell>
          <cell r="CG360">
            <v>0</v>
          </cell>
          <cell r="CH360">
            <v>7</v>
          </cell>
          <cell r="CI360">
            <v>27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</row>
        <row r="361">
          <cell r="A361" t="str">
            <v>Voice Integrated CRU / NFR Night and Weekend / 5000</v>
          </cell>
          <cell r="B361" t="b">
            <v>0</v>
          </cell>
          <cell r="C361" t="str">
            <v>Voice Integrated CRU</v>
          </cell>
          <cell r="D361">
            <v>6680400</v>
          </cell>
          <cell r="E361">
            <v>0</v>
          </cell>
          <cell r="F361">
            <v>0</v>
          </cell>
          <cell r="G361" t="str">
            <v>NFR Night and Weekend</v>
          </cell>
          <cell r="H361">
            <v>5000</v>
          </cell>
          <cell r="I361" t="str">
            <v>Bolt On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str">
            <v>Gross Adds</v>
          </cell>
          <cell r="O361">
            <v>1.38221342280075E-2</v>
          </cell>
          <cell r="P361" t="str">
            <v>2yrs</v>
          </cell>
          <cell r="Q361">
            <v>1</v>
          </cell>
          <cell r="R361">
            <v>1.38221342280075E-2</v>
          </cell>
          <cell r="S361" t="e">
            <v>#DIV/0!</v>
          </cell>
          <cell r="T361">
            <v>1.38221342280075E-2</v>
          </cell>
          <cell r="U361">
            <v>0</v>
          </cell>
          <cell r="V361">
            <v>72.347727456858365</v>
          </cell>
          <cell r="W361" t="str">
            <v>Voice Integrated CRU / NFR / Night and Weekend</v>
          </cell>
          <cell r="X361">
            <v>0.2</v>
          </cell>
          <cell r="Y361" t="str">
            <v>N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20</v>
          </cell>
          <cell r="CG361">
            <v>0</v>
          </cell>
          <cell r="CH361">
            <v>7</v>
          </cell>
          <cell r="CI361">
            <v>27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</row>
        <row r="362">
          <cell r="A362" t="str">
            <v>Voice Integrated CRU / NFR Night and Weekend / Unlimited</v>
          </cell>
          <cell r="B362" t="b">
            <v>0</v>
          </cell>
          <cell r="C362" t="str">
            <v>Voice Integrated CRU</v>
          </cell>
          <cell r="D362">
            <v>6680401</v>
          </cell>
          <cell r="E362">
            <v>0</v>
          </cell>
          <cell r="F362">
            <v>0</v>
          </cell>
          <cell r="G362" t="str">
            <v>NFR Night and Weekend</v>
          </cell>
          <cell r="H362" t="str">
            <v>Unlimited</v>
          </cell>
          <cell r="I362" t="str">
            <v>Bolt On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 t="str">
            <v>Gross Adds</v>
          </cell>
          <cell r="O362">
            <v>1.38221342280075E-2</v>
          </cell>
          <cell r="P362" t="str">
            <v>2yrs</v>
          </cell>
          <cell r="Q362">
            <v>1</v>
          </cell>
          <cell r="R362">
            <v>1.38221342280075E-2</v>
          </cell>
          <cell r="S362" t="e">
            <v>#DIV/0!</v>
          </cell>
          <cell r="T362">
            <v>1.38221342280075E-2</v>
          </cell>
          <cell r="U362">
            <v>0</v>
          </cell>
          <cell r="V362">
            <v>72.347727456858365</v>
          </cell>
          <cell r="W362" t="str">
            <v>Voice Integrated CRU / NFR / Night and Weekend</v>
          </cell>
          <cell r="X362">
            <v>0.2</v>
          </cell>
          <cell r="Y362" t="str">
            <v>N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20</v>
          </cell>
          <cell r="CG362">
            <v>0</v>
          </cell>
          <cell r="CH362">
            <v>7</v>
          </cell>
          <cell r="CI362">
            <v>27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</row>
        <row r="363">
          <cell r="A363" t="str">
            <v>Voice Integrated CRU / NFR Mobile to Mobile / 250</v>
          </cell>
          <cell r="B363" t="b">
            <v>0</v>
          </cell>
          <cell r="C363" t="str">
            <v>Voice Integrated CRU</v>
          </cell>
          <cell r="D363">
            <v>6680402</v>
          </cell>
          <cell r="E363">
            <v>0</v>
          </cell>
          <cell r="F363">
            <v>0</v>
          </cell>
          <cell r="G363" t="str">
            <v>NFR Mobile to Mobile</v>
          </cell>
          <cell r="H363">
            <v>250</v>
          </cell>
          <cell r="I363" t="str">
            <v>Bolt On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 t="str">
            <v>Gross Adds</v>
          </cell>
          <cell r="O363">
            <v>1.38221342280075E-2</v>
          </cell>
          <cell r="P363" t="str">
            <v>2yrs</v>
          </cell>
          <cell r="Q363">
            <v>1</v>
          </cell>
          <cell r="R363">
            <v>1.38221342280075E-2</v>
          </cell>
          <cell r="S363" t="e">
            <v>#DIV/0!</v>
          </cell>
          <cell r="T363">
            <v>1.38221342280075E-2</v>
          </cell>
          <cell r="U363">
            <v>0</v>
          </cell>
          <cell r="V363">
            <v>72.347727456858365</v>
          </cell>
          <cell r="W363" t="str">
            <v>Voice Integrated CRU / NFR / Mobile to Mobile</v>
          </cell>
          <cell r="X363">
            <v>0.2</v>
          </cell>
          <cell r="Y363" t="str">
            <v>N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20</v>
          </cell>
          <cell r="CG363">
            <v>0</v>
          </cell>
          <cell r="CH363">
            <v>7</v>
          </cell>
          <cell r="CI363">
            <v>27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</row>
        <row r="364">
          <cell r="A364" t="str">
            <v>Voice Integrated CRU / NFR Mobile to Mobile / 500</v>
          </cell>
          <cell r="B364" t="b">
            <v>0</v>
          </cell>
          <cell r="C364" t="str">
            <v>Voice Integrated CRU</v>
          </cell>
          <cell r="D364">
            <v>6680403</v>
          </cell>
          <cell r="E364">
            <v>0</v>
          </cell>
          <cell r="F364">
            <v>0</v>
          </cell>
          <cell r="G364" t="str">
            <v>NFR Mobile to Mobile</v>
          </cell>
          <cell r="H364">
            <v>500</v>
          </cell>
          <cell r="I364" t="str">
            <v>Bolt On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 t="str">
            <v>Gross Adds</v>
          </cell>
          <cell r="O364">
            <v>1.38221342280075E-2</v>
          </cell>
          <cell r="P364" t="str">
            <v>2yrs</v>
          </cell>
          <cell r="Q364">
            <v>1</v>
          </cell>
          <cell r="R364">
            <v>1.38221342280075E-2</v>
          </cell>
          <cell r="S364" t="e">
            <v>#DIV/0!</v>
          </cell>
          <cell r="T364">
            <v>1.38221342280075E-2</v>
          </cell>
          <cell r="U364">
            <v>0</v>
          </cell>
          <cell r="V364">
            <v>72.347727456858365</v>
          </cell>
          <cell r="W364" t="str">
            <v>Voice Integrated CRU / NFR / Mobile to Mobile</v>
          </cell>
          <cell r="X364">
            <v>0.2</v>
          </cell>
          <cell r="Y364" t="str">
            <v>N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20</v>
          </cell>
          <cell r="CG364">
            <v>0</v>
          </cell>
          <cell r="CH364">
            <v>7</v>
          </cell>
          <cell r="CI364">
            <v>27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</row>
        <row r="365">
          <cell r="A365" t="str">
            <v>Voice Integrated CRU / NFR Mobile to Mobile / 1000</v>
          </cell>
          <cell r="B365" t="b">
            <v>0</v>
          </cell>
          <cell r="C365" t="str">
            <v>Voice Integrated CRU</v>
          </cell>
          <cell r="D365">
            <v>6680404</v>
          </cell>
          <cell r="E365">
            <v>0</v>
          </cell>
          <cell r="F365">
            <v>0</v>
          </cell>
          <cell r="G365" t="str">
            <v>NFR Mobile to Mobile</v>
          </cell>
          <cell r="H365">
            <v>1000</v>
          </cell>
          <cell r="I365" t="str">
            <v>Bolt On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 t="str">
            <v>Gross Adds</v>
          </cell>
          <cell r="O365">
            <v>1.38221342280075E-2</v>
          </cell>
          <cell r="P365" t="str">
            <v>2yrs</v>
          </cell>
          <cell r="Q365">
            <v>1</v>
          </cell>
          <cell r="R365">
            <v>1.38221342280075E-2</v>
          </cell>
          <cell r="S365" t="e">
            <v>#DIV/0!</v>
          </cell>
          <cell r="T365">
            <v>1.38221342280075E-2</v>
          </cell>
          <cell r="U365">
            <v>0</v>
          </cell>
          <cell r="V365">
            <v>72.347727456858365</v>
          </cell>
          <cell r="W365" t="str">
            <v>Voice Integrated CRU / NFR / Mobile to Mobile</v>
          </cell>
          <cell r="X365">
            <v>0.2</v>
          </cell>
          <cell r="Y365" t="str">
            <v>N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20</v>
          </cell>
          <cell r="CG365">
            <v>0</v>
          </cell>
          <cell r="CH365">
            <v>7</v>
          </cell>
          <cell r="CI365">
            <v>27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</row>
        <row r="366">
          <cell r="A366" t="str">
            <v>Voice Integrated CRU / NFR Mobile to Mobile / 5000</v>
          </cell>
          <cell r="B366" t="b">
            <v>0</v>
          </cell>
          <cell r="C366" t="str">
            <v>Voice Integrated CRU</v>
          </cell>
          <cell r="D366">
            <v>6680405</v>
          </cell>
          <cell r="E366">
            <v>0</v>
          </cell>
          <cell r="F366">
            <v>0</v>
          </cell>
          <cell r="G366" t="str">
            <v>NFR Mobile to Mobile</v>
          </cell>
          <cell r="H366">
            <v>5000</v>
          </cell>
          <cell r="I366" t="str">
            <v>Bolt On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 t="str">
            <v>Gross Adds</v>
          </cell>
          <cell r="O366">
            <v>1.38221342280075E-2</v>
          </cell>
          <cell r="P366" t="str">
            <v>2yrs</v>
          </cell>
          <cell r="Q366">
            <v>1</v>
          </cell>
          <cell r="R366">
            <v>1.38221342280075E-2</v>
          </cell>
          <cell r="S366" t="e">
            <v>#DIV/0!</v>
          </cell>
          <cell r="T366">
            <v>1.38221342280075E-2</v>
          </cell>
          <cell r="U366">
            <v>0</v>
          </cell>
          <cell r="V366">
            <v>72.347727456858365</v>
          </cell>
          <cell r="W366" t="str">
            <v>Voice Integrated CRU / NFR / Mobile to Mobile</v>
          </cell>
          <cell r="X366">
            <v>0.2</v>
          </cell>
          <cell r="Y366" t="str">
            <v>N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20</v>
          </cell>
          <cell r="CG366">
            <v>0</v>
          </cell>
          <cell r="CH366">
            <v>7</v>
          </cell>
          <cell r="CI366">
            <v>27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</row>
        <row r="367">
          <cell r="A367" t="str">
            <v>Voice Integrated CRU / NFR Mobile to Mobile / Unlimited</v>
          </cell>
          <cell r="B367" t="b">
            <v>0</v>
          </cell>
          <cell r="C367" t="str">
            <v>Voice Integrated CRU</v>
          </cell>
          <cell r="D367">
            <v>6680406</v>
          </cell>
          <cell r="E367">
            <v>0</v>
          </cell>
          <cell r="F367">
            <v>0</v>
          </cell>
          <cell r="G367" t="str">
            <v>NFR Mobile to Mobile</v>
          </cell>
          <cell r="H367" t="str">
            <v>Unlimited</v>
          </cell>
          <cell r="I367" t="str">
            <v>Bolt On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 t="str">
            <v>Gross Adds</v>
          </cell>
          <cell r="O367">
            <v>1.38221342280075E-2</v>
          </cell>
          <cell r="P367" t="str">
            <v>2yrs</v>
          </cell>
          <cell r="Q367">
            <v>1</v>
          </cell>
          <cell r="R367">
            <v>1.38221342280075E-2</v>
          </cell>
          <cell r="S367" t="e">
            <v>#DIV/0!</v>
          </cell>
          <cell r="T367">
            <v>1.38221342280075E-2</v>
          </cell>
          <cell r="U367">
            <v>0</v>
          </cell>
          <cell r="V367">
            <v>72.347727456858365</v>
          </cell>
          <cell r="W367" t="str">
            <v>Voice Integrated CRU / NFR / Mobile to Mobile</v>
          </cell>
          <cell r="X367">
            <v>0.2</v>
          </cell>
          <cell r="Y367" t="str">
            <v>N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20</v>
          </cell>
          <cell r="CG367">
            <v>0</v>
          </cell>
          <cell r="CH367">
            <v>7</v>
          </cell>
          <cell r="CI367">
            <v>27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</row>
        <row r="368">
          <cell r="A368" t="str">
            <v>Voice Integrated CRU / Business Talk / Messaging / Unlimited Group Messaging (&lt;=5 Users)</v>
          </cell>
          <cell r="B368" t="b">
            <v>0</v>
          </cell>
          <cell r="C368" t="str">
            <v>Voice Integrated CRU</v>
          </cell>
          <cell r="D368">
            <v>7215705</v>
          </cell>
          <cell r="E368">
            <v>0</v>
          </cell>
          <cell r="F368">
            <v>0</v>
          </cell>
          <cell r="G368" t="str">
            <v>Business Talk / Messaging</v>
          </cell>
          <cell r="H368" t="str">
            <v>Unlimited Group Messaging (&lt;=5 Users)</v>
          </cell>
          <cell r="I368" t="str">
            <v>Bolt On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 t="str">
            <v>Gross Adds</v>
          </cell>
          <cell r="O368">
            <v>8.3333333333333301E-2</v>
          </cell>
          <cell r="P368" t="str">
            <v>2yrs</v>
          </cell>
          <cell r="Q368">
            <v>1</v>
          </cell>
          <cell r="R368">
            <v>8.3333333333333301E-2</v>
          </cell>
          <cell r="S368" t="e">
            <v>#DIV/0!</v>
          </cell>
          <cell r="T368">
            <v>8.3333333333333301E-2</v>
          </cell>
          <cell r="U368">
            <v>0</v>
          </cell>
          <cell r="V368">
            <v>12.000000000000005</v>
          </cell>
          <cell r="W368" t="str">
            <v>Voice Integrated CRU / Business Talk / Messaging</v>
          </cell>
          <cell r="X368">
            <v>0.2</v>
          </cell>
          <cell r="Y368" t="str">
            <v>N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20</v>
          </cell>
          <cell r="CG368">
            <v>0</v>
          </cell>
          <cell r="CH368">
            <v>7</v>
          </cell>
          <cell r="CI368">
            <v>27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</row>
        <row r="369">
          <cell r="A369" t="str">
            <v>Voice Integrated CRU / Business Talk / Messaging / Unlimited (Primary Line)</v>
          </cell>
          <cell r="B369" t="b">
            <v>0</v>
          </cell>
          <cell r="C369" t="str">
            <v>Voice Integrated CRU</v>
          </cell>
          <cell r="D369">
            <v>6680407</v>
          </cell>
          <cell r="E369">
            <v>0</v>
          </cell>
          <cell r="F369">
            <v>0</v>
          </cell>
          <cell r="G369" t="str">
            <v>Business Talk / Messaging</v>
          </cell>
          <cell r="H369" t="str">
            <v>Unlimited (Primary Line)</v>
          </cell>
          <cell r="I369" t="str">
            <v>Bolt On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 t="str">
            <v>Gross Adds</v>
          </cell>
          <cell r="O369">
            <v>8.3333333333333301E-2</v>
          </cell>
          <cell r="P369" t="str">
            <v>2yrs</v>
          </cell>
          <cell r="Q369">
            <v>1</v>
          </cell>
          <cell r="R369">
            <v>8.3333333333333301E-2</v>
          </cell>
          <cell r="S369" t="e">
            <v>#DIV/0!</v>
          </cell>
          <cell r="T369">
            <v>8.3333333333333301E-2</v>
          </cell>
          <cell r="U369">
            <v>0</v>
          </cell>
          <cell r="V369">
            <v>12.000000000000005</v>
          </cell>
          <cell r="W369" t="str">
            <v>Voice Integrated CRU / Business Talk / Messaging</v>
          </cell>
          <cell r="X369">
            <v>0.2</v>
          </cell>
          <cell r="Y369" t="str">
            <v>N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20</v>
          </cell>
          <cell r="CG369">
            <v>0</v>
          </cell>
          <cell r="CH369">
            <v>7</v>
          </cell>
          <cell r="CI369">
            <v>27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</row>
        <row r="370">
          <cell r="A370" t="str">
            <v>Voice Integrated CRU / Business Talk / Messaging / Unlimited (AAL)</v>
          </cell>
          <cell r="B370" t="b">
            <v>0</v>
          </cell>
          <cell r="C370" t="str">
            <v>Voice Integrated CRU</v>
          </cell>
          <cell r="D370">
            <v>6680408</v>
          </cell>
          <cell r="E370">
            <v>0</v>
          </cell>
          <cell r="F370">
            <v>0</v>
          </cell>
          <cell r="G370" t="str">
            <v>Business Talk / Messaging</v>
          </cell>
          <cell r="H370" t="str">
            <v>Unlimited (AAL)</v>
          </cell>
          <cell r="I370" t="str">
            <v>Bolt On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 t="str">
            <v>Gross Adds</v>
          </cell>
          <cell r="O370">
            <v>8.3333333333333301E-2</v>
          </cell>
          <cell r="P370" t="str">
            <v>2yrs</v>
          </cell>
          <cell r="Q370">
            <v>1</v>
          </cell>
          <cell r="R370">
            <v>8.3333333333333301E-2</v>
          </cell>
          <cell r="S370" t="e">
            <v>#DIV/0!</v>
          </cell>
          <cell r="T370">
            <v>8.3333333333333301E-2</v>
          </cell>
          <cell r="U370">
            <v>0</v>
          </cell>
          <cell r="V370">
            <v>12.000000000000005</v>
          </cell>
          <cell r="W370" t="str">
            <v>Voice Integrated CRU / Business Talk / Messaging</v>
          </cell>
          <cell r="X370">
            <v>0.6</v>
          </cell>
          <cell r="Y370" t="str">
            <v>N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20</v>
          </cell>
          <cell r="CG370">
            <v>0</v>
          </cell>
          <cell r="CH370">
            <v>7</v>
          </cell>
          <cell r="CI370">
            <v>27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</row>
        <row r="371">
          <cell r="A371" t="str">
            <v>Voice Integrated CRU / SMS / Total All SMS</v>
          </cell>
          <cell r="B371" t="b">
            <v>0</v>
          </cell>
          <cell r="C371" t="str">
            <v>Voice Integrated CRU</v>
          </cell>
          <cell r="D371">
            <v>6680409</v>
          </cell>
          <cell r="E371">
            <v>0</v>
          </cell>
          <cell r="F371">
            <v>0</v>
          </cell>
          <cell r="G371" t="str">
            <v>SMS</v>
          </cell>
          <cell r="H371" t="str">
            <v>Total All SMS</v>
          </cell>
          <cell r="I371" t="str">
            <v>Bolt On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str">
            <v>Gross Adds</v>
          </cell>
          <cell r="O371">
            <v>0</v>
          </cell>
          <cell r="P371" t="str">
            <v>2yrs</v>
          </cell>
          <cell r="Q371">
            <v>1</v>
          </cell>
          <cell r="R371">
            <v>0</v>
          </cell>
          <cell r="S371" t="e">
            <v>#DIV/0!</v>
          </cell>
          <cell r="T371">
            <v>0</v>
          </cell>
          <cell r="U371">
            <v>0</v>
          </cell>
          <cell r="V371">
            <v>0</v>
          </cell>
          <cell r="W371" t="str">
            <v>Voice Integrated CRU / SMS</v>
          </cell>
          <cell r="X371">
            <v>0</v>
          </cell>
          <cell r="Y371" t="str">
            <v>N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20</v>
          </cell>
          <cell r="CG371">
            <v>0</v>
          </cell>
          <cell r="CH371">
            <v>7</v>
          </cell>
          <cell r="CI371">
            <v>27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</row>
        <row r="372">
          <cell r="A372" t="str">
            <v>Voice Integrated CRU / SMS / 200</v>
          </cell>
          <cell r="B372" t="b">
            <v>0</v>
          </cell>
          <cell r="C372" t="str">
            <v>Voice Integrated CRU</v>
          </cell>
          <cell r="D372">
            <v>6680410</v>
          </cell>
          <cell r="E372">
            <v>0</v>
          </cell>
          <cell r="F372">
            <v>0</v>
          </cell>
          <cell r="G372" t="str">
            <v>SMS</v>
          </cell>
          <cell r="H372">
            <v>200</v>
          </cell>
          <cell r="I372" t="str">
            <v>Bolt On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 t="str">
            <v>Gross Adds</v>
          </cell>
          <cell r="O372">
            <v>8.3333333333333301E-2</v>
          </cell>
          <cell r="P372" t="str">
            <v>2yrs</v>
          </cell>
          <cell r="Q372">
            <v>1</v>
          </cell>
          <cell r="R372">
            <v>8.3333333333333301E-2</v>
          </cell>
          <cell r="S372" t="e">
            <v>#DIV/0!</v>
          </cell>
          <cell r="T372">
            <v>8.3333333333333301E-2</v>
          </cell>
          <cell r="U372">
            <v>0</v>
          </cell>
          <cell r="V372">
            <v>12.000000000000005</v>
          </cell>
          <cell r="W372" t="str">
            <v>Voice Integrated CRU / SMS</v>
          </cell>
          <cell r="X372">
            <v>0.2</v>
          </cell>
          <cell r="Y372" t="str">
            <v>N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20</v>
          </cell>
          <cell r="CG372">
            <v>0</v>
          </cell>
          <cell r="CH372">
            <v>7</v>
          </cell>
          <cell r="CI372">
            <v>27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</row>
        <row r="373">
          <cell r="A373" t="str">
            <v>Voice Integrated CRU / SMS / 1000</v>
          </cell>
          <cell r="B373" t="b">
            <v>0</v>
          </cell>
          <cell r="C373" t="str">
            <v>Voice Integrated CRU</v>
          </cell>
          <cell r="D373">
            <v>6680411</v>
          </cell>
          <cell r="E373">
            <v>0</v>
          </cell>
          <cell r="F373">
            <v>0</v>
          </cell>
          <cell r="G373" t="str">
            <v>SMS</v>
          </cell>
          <cell r="H373">
            <v>1000</v>
          </cell>
          <cell r="I373" t="str">
            <v>Bolt On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 t="str">
            <v>Gross Adds</v>
          </cell>
          <cell r="O373">
            <v>8.3333333333333301E-2</v>
          </cell>
          <cell r="P373" t="str">
            <v>2yrs</v>
          </cell>
          <cell r="Q373">
            <v>1</v>
          </cell>
          <cell r="R373">
            <v>8.3333333333333301E-2</v>
          </cell>
          <cell r="S373" t="e">
            <v>#DIV/0!</v>
          </cell>
          <cell r="T373">
            <v>8.3333333333333301E-2</v>
          </cell>
          <cell r="U373">
            <v>0</v>
          </cell>
          <cell r="V373">
            <v>12.000000000000005</v>
          </cell>
          <cell r="W373" t="str">
            <v>Voice Integrated CRU / SMS</v>
          </cell>
          <cell r="X373">
            <v>0.4</v>
          </cell>
          <cell r="Y373" t="str">
            <v>N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20</v>
          </cell>
          <cell r="CG373">
            <v>0</v>
          </cell>
          <cell r="CH373">
            <v>7</v>
          </cell>
          <cell r="CI373">
            <v>27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</row>
        <row r="374">
          <cell r="A374" t="str">
            <v>Voice Integrated CRU / SMS / 1500</v>
          </cell>
          <cell r="B374" t="b">
            <v>0</v>
          </cell>
          <cell r="C374" t="str">
            <v>Voice Integrated CRU</v>
          </cell>
          <cell r="D374">
            <v>6680412</v>
          </cell>
          <cell r="E374">
            <v>0</v>
          </cell>
          <cell r="F374">
            <v>0</v>
          </cell>
          <cell r="G374" t="str">
            <v>SMS</v>
          </cell>
          <cell r="H374">
            <v>1500</v>
          </cell>
          <cell r="I374" t="str">
            <v>Bolt On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str">
            <v>Gross Adds</v>
          </cell>
          <cell r="O374">
            <v>8.3333333333333301E-2</v>
          </cell>
          <cell r="P374" t="str">
            <v>2yrs</v>
          </cell>
          <cell r="Q374">
            <v>1</v>
          </cell>
          <cell r="R374">
            <v>8.3333333333333301E-2</v>
          </cell>
          <cell r="S374" t="e">
            <v>#DIV/0!</v>
          </cell>
          <cell r="T374">
            <v>8.3333333333333301E-2</v>
          </cell>
          <cell r="U374">
            <v>0</v>
          </cell>
          <cell r="V374">
            <v>12.000000000000005</v>
          </cell>
          <cell r="W374" t="str">
            <v>Voice Integrated CRU / SMS</v>
          </cell>
          <cell r="X374">
            <v>0.25</v>
          </cell>
          <cell r="Y374" t="str">
            <v>N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20</v>
          </cell>
          <cell r="CG374">
            <v>0</v>
          </cell>
          <cell r="CH374">
            <v>7</v>
          </cell>
          <cell r="CI374">
            <v>27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</row>
        <row r="375">
          <cell r="A375" t="str">
            <v>Voice Integrated CRU / SMS / Unlimited</v>
          </cell>
          <cell r="B375" t="b">
            <v>0</v>
          </cell>
          <cell r="C375" t="str">
            <v>Voice Integrated CRU</v>
          </cell>
          <cell r="D375">
            <v>6680413</v>
          </cell>
          <cell r="E375">
            <v>0</v>
          </cell>
          <cell r="F375">
            <v>0</v>
          </cell>
          <cell r="G375" t="str">
            <v>SMS</v>
          </cell>
          <cell r="H375" t="str">
            <v>Unlimited</v>
          </cell>
          <cell r="I375" t="str">
            <v>Bolt On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str">
            <v>Gross Adds</v>
          </cell>
          <cell r="O375">
            <v>8.3333333333333301E-2</v>
          </cell>
          <cell r="P375" t="str">
            <v>2yrs</v>
          </cell>
          <cell r="Q375">
            <v>1</v>
          </cell>
          <cell r="R375">
            <v>8.3333333333333301E-2</v>
          </cell>
          <cell r="S375" t="e">
            <v>#DIV/0!</v>
          </cell>
          <cell r="T375">
            <v>8.3333333333333301E-2</v>
          </cell>
          <cell r="U375">
            <v>0</v>
          </cell>
          <cell r="V375">
            <v>12.000000000000005</v>
          </cell>
          <cell r="W375" t="str">
            <v>Voice Integrated CRU / SMS</v>
          </cell>
          <cell r="X375">
            <v>0.15</v>
          </cell>
          <cell r="Y375" t="str">
            <v>N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20</v>
          </cell>
          <cell r="CG375">
            <v>0</v>
          </cell>
          <cell r="CH375">
            <v>7</v>
          </cell>
          <cell r="CI375">
            <v>27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</row>
        <row r="376">
          <cell r="A376" t="str">
            <v>Voice Integrated CRU / SMS Mobile Share / 1GB Ent</v>
          </cell>
          <cell r="B376" t="b">
            <v>0</v>
          </cell>
          <cell r="C376" t="str">
            <v>Voice Integrated CRU</v>
          </cell>
          <cell r="D376">
            <v>0</v>
          </cell>
          <cell r="E376">
            <v>7239001</v>
          </cell>
          <cell r="F376">
            <v>0</v>
          </cell>
          <cell r="G376" t="str">
            <v>SMS Mobile Share</v>
          </cell>
          <cell r="H376" t="str">
            <v>1GB Ent</v>
          </cell>
          <cell r="I376" t="str">
            <v>Bolt On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 t="str">
            <v>Gross Adds</v>
          </cell>
          <cell r="O376">
            <v>8.3333333333333301E-2</v>
          </cell>
          <cell r="P376" t="str">
            <v>2yrs</v>
          </cell>
          <cell r="Q376">
            <v>1</v>
          </cell>
          <cell r="R376">
            <v>8.3333333333333301E-2</v>
          </cell>
          <cell r="S376" t="e">
            <v>#DIV/0!</v>
          </cell>
          <cell r="T376">
            <v>8.3333333333333301E-2</v>
          </cell>
          <cell r="U376">
            <v>0</v>
          </cell>
          <cell r="V376">
            <v>12.000000000000005</v>
          </cell>
          <cell r="W376" t="str">
            <v>Voice Integrated CRU / Mobile Share SMS / 1GB Ent</v>
          </cell>
          <cell r="X376">
            <v>1</v>
          </cell>
          <cell r="Y376" t="str">
            <v>N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20</v>
          </cell>
          <cell r="CG376">
            <v>0</v>
          </cell>
          <cell r="CH376">
            <v>7</v>
          </cell>
          <cell r="CI376">
            <v>27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</row>
        <row r="377">
          <cell r="A377" t="str">
            <v>Voice Integrated CRU / SMS Mobile Share / 4GB Ent</v>
          </cell>
          <cell r="B377" t="b">
            <v>0</v>
          </cell>
          <cell r="C377" t="str">
            <v>Voice Integrated CRU</v>
          </cell>
          <cell r="D377">
            <v>0</v>
          </cell>
          <cell r="E377">
            <v>7239002</v>
          </cell>
          <cell r="F377">
            <v>0</v>
          </cell>
          <cell r="G377" t="str">
            <v>SMS Mobile Share</v>
          </cell>
          <cell r="H377" t="str">
            <v>4GB Ent</v>
          </cell>
          <cell r="I377" t="str">
            <v>Bolt On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str">
            <v>Gross Adds</v>
          </cell>
          <cell r="O377">
            <v>8.3333333333333301E-2</v>
          </cell>
          <cell r="P377" t="str">
            <v>2yrs</v>
          </cell>
          <cell r="Q377">
            <v>1</v>
          </cell>
          <cell r="R377">
            <v>8.3333333333333301E-2</v>
          </cell>
          <cell r="S377" t="e">
            <v>#DIV/0!</v>
          </cell>
          <cell r="T377">
            <v>8.3333333333333301E-2</v>
          </cell>
          <cell r="U377">
            <v>0</v>
          </cell>
          <cell r="V377">
            <v>12.000000000000005</v>
          </cell>
          <cell r="W377" t="str">
            <v>Voice Integrated CRU / Mobile Share SMS / 4GB Ent</v>
          </cell>
          <cell r="X377">
            <v>1</v>
          </cell>
          <cell r="Y377" t="str">
            <v>N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20</v>
          </cell>
          <cell r="CG377">
            <v>0</v>
          </cell>
          <cell r="CH377">
            <v>7</v>
          </cell>
          <cell r="CI377">
            <v>27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</row>
        <row r="378">
          <cell r="A378" t="str">
            <v>Voice Integrated CRU / SMS Mobile Share / 6GB Ent</v>
          </cell>
          <cell r="B378" t="b">
            <v>0</v>
          </cell>
          <cell r="C378" t="str">
            <v>Voice Integrated CRU</v>
          </cell>
          <cell r="D378">
            <v>0</v>
          </cell>
          <cell r="E378">
            <v>7239003</v>
          </cell>
          <cell r="F378">
            <v>0</v>
          </cell>
          <cell r="G378" t="str">
            <v>SMS Mobile Share</v>
          </cell>
          <cell r="H378" t="str">
            <v>6GB Ent</v>
          </cell>
          <cell r="I378" t="str">
            <v>Bolt On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 t="str">
            <v>Gross Adds</v>
          </cell>
          <cell r="O378">
            <v>8.3333333333333301E-2</v>
          </cell>
          <cell r="P378" t="str">
            <v>2yrs</v>
          </cell>
          <cell r="Q378">
            <v>1</v>
          </cell>
          <cell r="R378">
            <v>8.3333333333333301E-2</v>
          </cell>
          <cell r="S378" t="e">
            <v>#DIV/0!</v>
          </cell>
          <cell r="T378">
            <v>8.3333333333333301E-2</v>
          </cell>
          <cell r="U378">
            <v>0</v>
          </cell>
          <cell r="V378">
            <v>12.000000000000005</v>
          </cell>
          <cell r="W378" t="str">
            <v>Voice Integrated CRU / Mobile Share SMS / 6GB Ent</v>
          </cell>
          <cell r="X378">
            <v>1</v>
          </cell>
          <cell r="Y378" t="str">
            <v>N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20</v>
          </cell>
          <cell r="CG378">
            <v>0</v>
          </cell>
          <cell r="CH378">
            <v>7</v>
          </cell>
          <cell r="CI378">
            <v>27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</row>
        <row r="379">
          <cell r="A379" t="str">
            <v>Voice Integrated CRU / SMS Mobile Share / 10GB Ent</v>
          </cell>
          <cell r="B379" t="b">
            <v>0</v>
          </cell>
          <cell r="C379" t="str">
            <v>Voice Integrated CRU</v>
          </cell>
          <cell r="D379">
            <v>0</v>
          </cell>
          <cell r="E379">
            <v>7239004</v>
          </cell>
          <cell r="F379">
            <v>0</v>
          </cell>
          <cell r="G379" t="str">
            <v>SMS Mobile Share</v>
          </cell>
          <cell r="H379" t="str">
            <v>10GB Ent</v>
          </cell>
          <cell r="I379" t="str">
            <v>Bolt On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 t="str">
            <v>Gross Adds</v>
          </cell>
          <cell r="O379">
            <v>8.3333333333333301E-2</v>
          </cell>
          <cell r="P379" t="str">
            <v>2yrs</v>
          </cell>
          <cell r="Q379">
            <v>1</v>
          </cell>
          <cell r="R379">
            <v>8.3333333333333301E-2</v>
          </cell>
          <cell r="S379" t="e">
            <v>#DIV/0!</v>
          </cell>
          <cell r="T379">
            <v>8.3333333333333301E-2</v>
          </cell>
          <cell r="U379">
            <v>0</v>
          </cell>
          <cell r="V379">
            <v>12.000000000000005</v>
          </cell>
          <cell r="W379" t="str">
            <v>Voice Integrated CRU / Mobile Share SMS / 10GB Ent</v>
          </cell>
          <cell r="X379">
            <v>1</v>
          </cell>
          <cell r="Y379" t="str">
            <v>N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20</v>
          </cell>
          <cell r="CG379">
            <v>0</v>
          </cell>
          <cell r="CH379">
            <v>7</v>
          </cell>
          <cell r="CI379">
            <v>27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</row>
        <row r="380">
          <cell r="A380" t="str">
            <v>Voice Integrated CRU / SMS Mobile Share / 15GB Ent</v>
          </cell>
          <cell r="B380" t="b">
            <v>0</v>
          </cell>
          <cell r="C380" t="str">
            <v>Voice Integrated CRU</v>
          </cell>
          <cell r="D380">
            <v>0</v>
          </cell>
          <cell r="E380">
            <v>7239005</v>
          </cell>
          <cell r="F380">
            <v>0</v>
          </cell>
          <cell r="G380" t="str">
            <v>SMS Mobile Share</v>
          </cell>
          <cell r="H380" t="str">
            <v>15GB Ent</v>
          </cell>
          <cell r="I380" t="str">
            <v>Bolt On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 t="str">
            <v>Gross Adds</v>
          </cell>
          <cell r="O380">
            <v>8.3333333333333301E-2</v>
          </cell>
          <cell r="P380" t="str">
            <v>2yrs</v>
          </cell>
          <cell r="Q380">
            <v>1</v>
          </cell>
          <cell r="R380">
            <v>8.3333333333333301E-2</v>
          </cell>
          <cell r="S380" t="e">
            <v>#DIV/0!</v>
          </cell>
          <cell r="T380">
            <v>8.3333333333333301E-2</v>
          </cell>
          <cell r="U380">
            <v>0</v>
          </cell>
          <cell r="V380">
            <v>12.000000000000005</v>
          </cell>
          <cell r="W380" t="str">
            <v>Voice Integrated CRU / Mobile Share SMS / 15GB Ent</v>
          </cell>
          <cell r="X380">
            <v>1</v>
          </cell>
          <cell r="Y380" t="str">
            <v>N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20</v>
          </cell>
          <cell r="CG380">
            <v>0</v>
          </cell>
          <cell r="CH380">
            <v>7</v>
          </cell>
          <cell r="CI380">
            <v>27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</row>
        <row r="381">
          <cell r="A381" t="str">
            <v>Voice Integrated CRU / SMS Mobile Share / 20GB Ent</v>
          </cell>
          <cell r="B381" t="b">
            <v>0</v>
          </cell>
          <cell r="C381" t="str">
            <v>Voice Integrated CRU</v>
          </cell>
          <cell r="D381">
            <v>0</v>
          </cell>
          <cell r="E381">
            <v>7239006</v>
          </cell>
          <cell r="F381">
            <v>0</v>
          </cell>
          <cell r="G381" t="str">
            <v>SMS Mobile Share</v>
          </cell>
          <cell r="H381" t="str">
            <v>20GB Ent</v>
          </cell>
          <cell r="I381" t="str">
            <v>Bolt On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 t="str">
            <v>Gross Adds</v>
          </cell>
          <cell r="O381">
            <v>8.3333333333333301E-2</v>
          </cell>
          <cell r="P381" t="str">
            <v>2yrs</v>
          </cell>
          <cell r="Q381">
            <v>1</v>
          </cell>
          <cell r="R381">
            <v>8.3333333333333301E-2</v>
          </cell>
          <cell r="S381" t="e">
            <v>#DIV/0!</v>
          </cell>
          <cell r="T381">
            <v>8.3333333333333301E-2</v>
          </cell>
          <cell r="U381">
            <v>0</v>
          </cell>
          <cell r="V381">
            <v>12.000000000000005</v>
          </cell>
          <cell r="W381" t="str">
            <v>Voice Integrated CRU / Mobile Share SMS / 20GB Ent</v>
          </cell>
          <cell r="X381">
            <v>1</v>
          </cell>
          <cell r="Y381" t="str">
            <v>N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20</v>
          </cell>
          <cell r="CG381">
            <v>0</v>
          </cell>
          <cell r="CH381">
            <v>7</v>
          </cell>
          <cell r="CI381">
            <v>27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</row>
        <row r="382">
          <cell r="A382" t="str">
            <v>Voice Integrated CRU / SMS Mobile Share / 1GB Per</v>
          </cell>
          <cell r="B382" t="b">
            <v>0</v>
          </cell>
          <cell r="C382" t="str">
            <v>Voice Integrated CRU</v>
          </cell>
          <cell r="D382">
            <v>0</v>
          </cell>
          <cell r="E382">
            <v>7239008</v>
          </cell>
          <cell r="F382">
            <v>0</v>
          </cell>
          <cell r="G382" t="str">
            <v>SMS Mobile Share</v>
          </cell>
          <cell r="H382" t="str">
            <v>1GB Per</v>
          </cell>
          <cell r="I382" t="str">
            <v>Bolt On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 t="str">
            <v>Gross Adds</v>
          </cell>
          <cell r="O382">
            <v>8.3333333333333301E-2</v>
          </cell>
          <cell r="P382" t="str">
            <v>2yrs</v>
          </cell>
          <cell r="Q382">
            <v>1</v>
          </cell>
          <cell r="R382">
            <v>8.3333333333333301E-2</v>
          </cell>
          <cell r="S382" t="e">
            <v>#DIV/0!</v>
          </cell>
          <cell r="T382">
            <v>8.3333333333333301E-2</v>
          </cell>
          <cell r="U382">
            <v>0</v>
          </cell>
          <cell r="V382">
            <v>12.000000000000005</v>
          </cell>
          <cell r="W382" t="str">
            <v>Voice Integrated CRU / Mobile Share SMS / 1GB Per</v>
          </cell>
          <cell r="X382">
            <v>1</v>
          </cell>
          <cell r="Y382" t="str">
            <v>N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20</v>
          </cell>
          <cell r="CG382">
            <v>0</v>
          </cell>
          <cell r="CH382">
            <v>7</v>
          </cell>
          <cell r="CI382">
            <v>27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</row>
        <row r="383">
          <cell r="A383" t="str">
            <v>Voice Integrated CRU / SMS Mobile Share / 4GB Per</v>
          </cell>
          <cell r="B383" t="b">
            <v>0</v>
          </cell>
          <cell r="C383" t="str">
            <v>Voice Integrated CRU</v>
          </cell>
          <cell r="D383">
            <v>0</v>
          </cell>
          <cell r="E383">
            <v>7239009</v>
          </cell>
          <cell r="F383">
            <v>0</v>
          </cell>
          <cell r="G383" t="str">
            <v>SMS Mobile Share</v>
          </cell>
          <cell r="H383" t="str">
            <v>4GB Per</v>
          </cell>
          <cell r="I383" t="str">
            <v>Bolt On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 t="str">
            <v>Gross Adds</v>
          </cell>
          <cell r="O383">
            <v>8.3333333333333301E-2</v>
          </cell>
          <cell r="P383" t="str">
            <v>2yrs</v>
          </cell>
          <cell r="Q383">
            <v>1</v>
          </cell>
          <cell r="R383">
            <v>8.3333333333333301E-2</v>
          </cell>
          <cell r="S383" t="e">
            <v>#DIV/0!</v>
          </cell>
          <cell r="T383">
            <v>8.3333333333333301E-2</v>
          </cell>
          <cell r="U383">
            <v>0</v>
          </cell>
          <cell r="V383">
            <v>12.000000000000005</v>
          </cell>
          <cell r="W383" t="str">
            <v>Voice Integrated CRU / Mobile Share SMS / 4GB Per</v>
          </cell>
          <cell r="X383">
            <v>1</v>
          </cell>
          <cell r="Y383" t="str">
            <v>N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20</v>
          </cell>
          <cell r="CG383">
            <v>0</v>
          </cell>
          <cell r="CH383">
            <v>7</v>
          </cell>
          <cell r="CI383">
            <v>27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</row>
        <row r="384">
          <cell r="A384" t="str">
            <v>Voice Integrated CRU / SMS Mobile Share / 6GB Per</v>
          </cell>
          <cell r="B384" t="b">
            <v>0</v>
          </cell>
          <cell r="C384" t="str">
            <v>Voice Integrated CRU</v>
          </cell>
          <cell r="D384">
            <v>0</v>
          </cell>
          <cell r="E384">
            <v>7239010</v>
          </cell>
          <cell r="F384">
            <v>0</v>
          </cell>
          <cell r="G384" t="str">
            <v>SMS Mobile Share</v>
          </cell>
          <cell r="H384" t="str">
            <v>6GB Per</v>
          </cell>
          <cell r="I384" t="str">
            <v>Bolt On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 t="str">
            <v>Gross Adds</v>
          </cell>
          <cell r="O384">
            <v>8.3333333333333301E-2</v>
          </cell>
          <cell r="P384" t="str">
            <v>2yrs</v>
          </cell>
          <cell r="Q384">
            <v>1</v>
          </cell>
          <cell r="R384">
            <v>8.3333333333333301E-2</v>
          </cell>
          <cell r="S384" t="e">
            <v>#DIV/0!</v>
          </cell>
          <cell r="T384">
            <v>8.3333333333333301E-2</v>
          </cell>
          <cell r="U384">
            <v>0</v>
          </cell>
          <cell r="V384">
            <v>12.000000000000005</v>
          </cell>
          <cell r="W384" t="str">
            <v>Voice Integrated CRU / Mobile Share SMS / 6GB Per</v>
          </cell>
          <cell r="X384">
            <v>1</v>
          </cell>
          <cell r="Y384" t="str">
            <v>N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20</v>
          </cell>
          <cell r="CG384">
            <v>0</v>
          </cell>
          <cell r="CH384">
            <v>7</v>
          </cell>
          <cell r="CI384">
            <v>27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</row>
        <row r="385">
          <cell r="A385" t="str">
            <v>Voice Integrated CRU / SMS Mobile Share / 10GB Per</v>
          </cell>
          <cell r="B385" t="b">
            <v>1</v>
          </cell>
          <cell r="C385" t="str">
            <v>Voice Integrated CRU</v>
          </cell>
          <cell r="D385">
            <v>0</v>
          </cell>
          <cell r="E385">
            <v>7239011</v>
          </cell>
          <cell r="F385">
            <v>0</v>
          </cell>
          <cell r="G385" t="str">
            <v>SMS Mobile Share</v>
          </cell>
          <cell r="H385" t="str">
            <v>10GB Per</v>
          </cell>
          <cell r="I385" t="str">
            <v>Bolt On</v>
          </cell>
          <cell r="J385">
            <v>0</v>
          </cell>
          <cell r="K385">
            <v>4</v>
          </cell>
          <cell r="L385">
            <v>0</v>
          </cell>
          <cell r="M385">
            <v>4</v>
          </cell>
          <cell r="N385" t="str">
            <v>Gross Adds</v>
          </cell>
          <cell r="O385">
            <v>8.3333333333333301E-2</v>
          </cell>
          <cell r="P385" t="str">
            <v>2yrs</v>
          </cell>
          <cell r="Q385">
            <v>1</v>
          </cell>
          <cell r="R385">
            <v>8.3333333333333301E-2</v>
          </cell>
          <cell r="S385" t="e">
            <v>#DIV/0!</v>
          </cell>
          <cell r="T385">
            <v>8.3333333333333301E-2</v>
          </cell>
          <cell r="U385">
            <v>0.3333333333333332</v>
          </cell>
          <cell r="V385">
            <v>12.000000000000005</v>
          </cell>
          <cell r="W385" t="str">
            <v>Voice Integrated CRU / Mobile Share SMS / 10GB Per</v>
          </cell>
          <cell r="X385">
            <v>1</v>
          </cell>
          <cell r="Y385" t="str">
            <v>N</v>
          </cell>
          <cell r="Z385">
            <v>0</v>
          </cell>
          <cell r="AA385">
            <v>4</v>
          </cell>
          <cell r="AB385">
            <v>0</v>
          </cell>
          <cell r="AC385">
            <v>4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20</v>
          </cell>
          <cell r="CG385">
            <v>0</v>
          </cell>
          <cell r="CH385">
            <v>7</v>
          </cell>
          <cell r="CI385">
            <v>27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V385">
            <v>0</v>
          </cell>
          <cell r="CW385">
            <v>0</v>
          </cell>
          <cell r="CX385">
            <v>4</v>
          </cell>
          <cell r="CY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</row>
        <row r="386">
          <cell r="A386" t="str">
            <v>Voice Integrated CRU / SMS Mobile Share / 15GB Per</v>
          </cell>
          <cell r="B386" t="b">
            <v>0</v>
          </cell>
          <cell r="C386" t="str">
            <v>Voice Integrated CRU</v>
          </cell>
          <cell r="D386">
            <v>0</v>
          </cell>
          <cell r="E386">
            <v>7239012</v>
          </cell>
          <cell r="F386">
            <v>0</v>
          </cell>
          <cell r="G386" t="str">
            <v>SMS Mobile Share</v>
          </cell>
          <cell r="H386" t="str">
            <v>15GB Per</v>
          </cell>
          <cell r="I386" t="str">
            <v>Bolt On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 t="str">
            <v>Gross Adds</v>
          </cell>
          <cell r="O386">
            <v>8.3333333333333301E-2</v>
          </cell>
          <cell r="P386" t="str">
            <v>2yrs</v>
          </cell>
          <cell r="Q386">
            <v>1</v>
          </cell>
          <cell r="R386">
            <v>8.3333333333333301E-2</v>
          </cell>
          <cell r="S386" t="e">
            <v>#DIV/0!</v>
          </cell>
          <cell r="T386">
            <v>8.3333333333333301E-2</v>
          </cell>
          <cell r="U386">
            <v>0</v>
          </cell>
          <cell r="V386">
            <v>12.000000000000005</v>
          </cell>
          <cell r="W386" t="str">
            <v>Voice Integrated CRU / Mobile Share SMS / 15GB Per</v>
          </cell>
          <cell r="X386">
            <v>1</v>
          </cell>
          <cell r="Y386" t="str">
            <v>N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20</v>
          </cell>
          <cell r="CG386">
            <v>0</v>
          </cell>
          <cell r="CH386">
            <v>7</v>
          </cell>
          <cell r="CI386">
            <v>27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</row>
        <row r="387">
          <cell r="A387" t="str">
            <v>Voice Integrated CRU / SMS Mobile Share / 20GB Per</v>
          </cell>
          <cell r="B387" t="b">
            <v>0</v>
          </cell>
          <cell r="C387" t="str">
            <v>Voice Integrated CRU</v>
          </cell>
          <cell r="D387">
            <v>0</v>
          </cell>
          <cell r="E387">
            <v>7239013</v>
          </cell>
          <cell r="F387">
            <v>0</v>
          </cell>
          <cell r="G387" t="str">
            <v>SMS Mobile Share</v>
          </cell>
          <cell r="H387" t="str">
            <v>20GB Per</v>
          </cell>
          <cell r="I387" t="str">
            <v>Bolt On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 t="str">
            <v>Gross Adds</v>
          </cell>
          <cell r="O387">
            <v>8.3333333333333301E-2</v>
          </cell>
          <cell r="P387" t="str">
            <v>2yrs</v>
          </cell>
          <cell r="Q387">
            <v>1</v>
          </cell>
          <cell r="R387">
            <v>8.3333333333333301E-2</v>
          </cell>
          <cell r="S387" t="e">
            <v>#DIV/0!</v>
          </cell>
          <cell r="T387">
            <v>8.3333333333333301E-2</v>
          </cell>
          <cell r="U387">
            <v>0</v>
          </cell>
          <cell r="V387">
            <v>12.000000000000005</v>
          </cell>
          <cell r="W387" t="str">
            <v>Voice Integrated CRU / Mobile Share SMS / 20GB Per</v>
          </cell>
          <cell r="X387">
            <v>1</v>
          </cell>
          <cell r="Y387" t="str">
            <v>N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20</v>
          </cell>
          <cell r="CG387">
            <v>0</v>
          </cell>
          <cell r="CH387">
            <v>7</v>
          </cell>
          <cell r="CI387">
            <v>27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</row>
        <row r="388">
          <cell r="A388" t="str">
            <v>Voice Integrated CRU / Global SMS / 50</v>
          </cell>
          <cell r="B388" t="b">
            <v>0</v>
          </cell>
          <cell r="C388" t="str">
            <v>Voice Integrated CRU</v>
          </cell>
          <cell r="D388">
            <v>7236350</v>
          </cell>
          <cell r="E388">
            <v>0</v>
          </cell>
          <cell r="F388">
            <v>0</v>
          </cell>
          <cell r="G388" t="str">
            <v>Global SMS</v>
          </cell>
          <cell r="H388">
            <v>50</v>
          </cell>
          <cell r="I388" t="str">
            <v>Bolt On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 t="str">
            <v>Gross Adds</v>
          </cell>
          <cell r="O388">
            <v>8.3333333333333301E-2</v>
          </cell>
          <cell r="P388" t="str">
            <v>2yrs</v>
          </cell>
          <cell r="Q388">
            <v>1</v>
          </cell>
          <cell r="R388">
            <v>8.3333333333333301E-2</v>
          </cell>
          <cell r="S388" t="e">
            <v>#DIV/0!</v>
          </cell>
          <cell r="T388">
            <v>8.3333333333333301E-2</v>
          </cell>
          <cell r="U388">
            <v>0</v>
          </cell>
          <cell r="V388">
            <v>12.000000000000005</v>
          </cell>
          <cell r="W388" t="str">
            <v>Voice Integrated CRU / Global SMS</v>
          </cell>
          <cell r="X388">
            <v>1</v>
          </cell>
          <cell r="Y388" t="str">
            <v>N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20</v>
          </cell>
          <cell r="CG388">
            <v>0</v>
          </cell>
          <cell r="CH388">
            <v>7</v>
          </cell>
          <cell r="CI388">
            <v>27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</row>
        <row r="389">
          <cell r="A389" t="str">
            <v>Voice Integrated CRU / Global SMS / 200</v>
          </cell>
          <cell r="B389" t="b">
            <v>0</v>
          </cell>
          <cell r="C389" t="str">
            <v>Voice Integrated CRU</v>
          </cell>
          <cell r="D389">
            <v>7236351</v>
          </cell>
          <cell r="E389">
            <v>0</v>
          </cell>
          <cell r="F389">
            <v>0</v>
          </cell>
          <cell r="G389" t="str">
            <v>Global SMS</v>
          </cell>
          <cell r="H389">
            <v>200</v>
          </cell>
          <cell r="I389" t="str">
            <v>Bolt On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 t="str">
            <v>Gross Adds</v>
          </cell>
          <cell r="O389">
            <v>8.3333333333333301E-2</v>
          </cell>
          <cell r="P389" t="str">
            <v>2yrs</v>
          </cell>
          <cell r="Q389">
            <v>1</v>
          </cell>
          <cell r="R389">
            <v>8.3333333333333301E-2</v>
          </cell>
          <cell r="S389" t="e">
            <v>#DIV/0!</v>
          </cell>
          <cell r="T389">
            <v>8.3333333333333301E-2</v>
          </cell>
          <cell r="U389">
            <v>0</v>
          </cell>
          <cell r="V389">
            <v>12.000000000000005</v>
          </cell>
          <cell r="W389" t="str">
            <v>Voice Integrated CRU / Global SMS</v>
          </cell>
          <cell r="X389">
            <v>0</v>
          </cell>
          <cell r="Y389" t="str">
            <v>N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20</v>
          </cell>
          <cell r="CG389">
            <v>0</v>
          </cell>
          <cell r="CH389">
            <v>7</v>
          </cell>
          <cell r="CI389">
            <v>27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</row>
        <row r="390">
          <cell r="A390" t="str">
            <v>Voice Integrated CRU / Global SMS / 500</v>
          </cell>
          <cell r="B390" t="b">
            <v>0</v>
          </cell>
          <cell r="C390" t="str">
            <v>Voice Integrated CRU</v>
          </cell>
          <cell r="D390">
            <v>7236352</v>
          </cell>
          <cell r="E390">
            <v>0</v>
          </cell>
          <cell r="F390">
            <v>0</v>
          </cell>
          <cell r="G390" t="str">
            <v>Global SMS</v>
          </cell>
          <cell r="H390">
            <v>500</v>
          </cell>
          <cell r="I390" t="str">
            <v>Bolt On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str">
            <v>Gross Adds</v>
          </cell>
          <cell r="O390">
            <v>8.3333333333333301E-2</v>
          </cell>
          <cell r="P390" t="str">
            <v>2yrs</v>
          </cell>
          <cell r="Q390">
            <v>1</v>
          </cell>
          <cell r="R390">
            <v>8.3333333333333301E-2</v>
          </cell>
          <cell r="S390" t="e">
            <v>#DIV/0!</v>
          </cell>
          <cell r="T390">
            <v>8.3333333333333301E-2</v>
          </cell>
          <cell r="U390">
            <v>0</v>
          </cell>
          <cell r="V390">
            <v>12.000000000000005</v>
          </cell>
          <cell r="W390" t="str">
            <v>Voice Integrated CRU / Global SMS</v>
          </cell>
          <cell r="X390">
            <v>0</v>
          </cell>
          <cell r="Y390" t="str">
            <v>N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20</v>
          </cell>
          <cell r="CG390">
            <v>0</v>
          </cell>
          <cell r="CH390">
            <v>7</v>
          </cell>
          <cell r="CI390">
            <v>27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</row>
        <row r="391">
          <cell r="A391" t="str">
            <v>Voice Integrated CRU / Office Reach / Total All Office Reach</v>
          </cell>
          <cell r="B391" t="b">
            <v>0</v>
          </cell>
          <cell r="C391" t="str">
            <v>Voice Integrated CRU</v>
          </cell>
          <cell r="D391">
            <v>6680417</v>
          </cell>
          <cell r="E391">
            <v>0</v>
          </cell>
          <cell r="F391">
            <v>0</v>
          </cell>
          <cell r="G391" t="str">
            <v>Office Reach</v>
          </cell>
          <cell r="H391" t="str">
            <v>Total All Office Reach</v>
          </cell>
          <cell r="I391" t="str">
            <v>Bolt On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 t="str">
            <v>Gross Adds</v>
          </cell>
          <cell r="O391">
            <v>0</v>
          </cell>
          <cell r="P391" t="str">
            <v>2yrs</v>
          </cell>
          <cell r="Q391">
            <v>1</v>
          </cell>
          <cell r="R391">
            <v>0</v>
          </cell>
          <cell r="S391" t="e">
            <v>#DIV/0!</v>
          </cell>
          <cell r="T391">
            <v>0</v>
          </cell>
          <cell r="U391">
            <v>0</v>
          </cell>
          <cell r="V391">
            <v>0</v>
          </cell>
          <cell r="W391" t="str">
            <v>Voice Integrated CRU / Office Reach</v>
          </cell>
          <cell r="X391">
            <v>0</v>
          </cell>
          <cell r="Y391" t="str">
            <v>N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20</v>
          </cell>
          <cell r="CG391">
            <v>0</v>
          </cell>
          <cell r="CH391">
            <v>7</v>
          </cell>
          <cell r="CI391">
            <v>27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</row>
        <row r="392">
          <cell r="A392" t="str">
            <v>Voice Integrated CRU / Office Reach / Call Management Features Only</v>
          </cell>
          <cell r="B392" t="b">
            <v>0</v>
          </cell>
          <cell r="C392" t="str">
            <v>Voice Integrated CRU</v>
          </cell>
          <cell r="D392">
            <v>6680418</v>
          </cell>
          <cell r="E392">
            <v>0</v>
          </cell>
          <cell r="F392">
            <v>0</v>
          </cell>
          <cell r="G392" t="str">
            <v>Office Reach</v>
          </cell>
          <cell r="H392" t="str">
            <v>Call Management Features Only</v>
          </cell>
          <cell r="I392" t="str">
            <v>Bolt On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 t="str">
            <v>Gross Adds</v>
          </cell>
          <cell r="O392">
            <v>3.0030030030029999E-2</v>
          </cell>
          <cell r="P392" t="str">
            <v>2yrs</v>
          </cell>
          <cell r="Q392">
            <v>1</v>
          </cell>
          <cell r="R392">
            <v>3.0030030030029999E-2</v>
          </cell>
          <cell r="S392" t="e">
            <v>#DIV/0!</v>
          </cell>
          <cell r="T392">
            <v>3.0030030030029999E-2</v>
          </cell>
          <cell r="U392">
            <v>0</v>
          </cell>
          <cell r="V392">
            <v>33.300000000000033</v>
          </cell>
          <cell r="W392" t="str">
            <v>Voice Integrated CRU / Office Reach</v>
          </cell>
          <cell r="X392">
            <v>0.35</v>
          </cell>
          <cell r="Y392" t="str">
            <v>N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20</v>
          </cell>
          <cell r="CG392">
            <v>0</v>
          </cell>
          <cell r="CH392">
            <v>7</v>
          </cell>
          <cell r="CI392">
            <v>27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</row>
        <row r="393">
          <cell r="A393" t="str">
            <v>Voice Integrated CRU / Office Reach / One Number Service</v>
          </cell>
          <cell r="B393" t="b">
            <v>0</v>
          </cell>
          <cell r="C393" t="str">
            <v>Voice Integrated CRU</v>
          </cell>
          <cell r="D393">
            <v>6680419</v>
          </cell>
          <cell r="E393">
            <v>0</v>
          </cell>
          <cell r="F393">
            <v>0</v>
          </cell>
          <cell r="G393" t="str">
            <v>Office Reach</v>
          </cell>
          <cell r="H393" t="str">
            <v>One Number Service</v>
          </cell>
          <cell r="I393" t="str">
            <v>Bolt On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 t="str">
            <v>Gross Adds</v>
          </cell>
          <cell r="O393">
            <v>3.0030030030029999E-2</v>
          </cell>
          <cell r="P393" t="str">
            <v>2yrs</v>
          </cell>
          <cell r="Q393">
            <v>1</v>
          </cell>
          <cell r="R393">
            <v>3.0030030030029999E-2</v>
          </cell>
          <cell r="S393" t="e">
            <v>#DIV/0!</v>
          </cell>
          <cell r="T393">
            <v>3.0030030030029999E-2</v>
          </cell>
          <cell r="U393">
            <v>0</v>
          </cell>
          <cell r="V393">
            <v>33.300000000000033</v>
          </cell>
          <cell r="W393" t="str">
            <v>Voice Integrated CRU / Office Reach</v>
          </cell>
          <cell r="X393">
            <v>0.35</v>
          </cell>
          <cell r="Y393" t="str">
            <v>N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20</v>
          </cell>
          <cell r="CG393">
            <v>0</v>
          </cell>
          <cell r="CH393">
            <v>7</v>
          </cell>
          <cell r="CI393">
            <v>27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M393">
            <v>0</v>
          </cell>
          <cell r="DN393">
            <v>0</v>
          </cell>
          <cell r="DO393">
            <v>0</v>
          </cell>
          <cell r="DP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</row>
        <row r="394">
          <cell r="A394" t="str">
            <v>Voice Integrated CRU / Office Reach / 400 Minute + Call Mgmt and ONS</v>
          </cell>
          <cell r="B394" t="b">
            <v>0</v>
          </cell>
          <cell r="C394" t="str">
            <v>Voice Integrated CRU</v>
          </cell>
          <cell r="D394">
            <v>6680420</v>
          </cell>
          <cell r="E394">
            <v>0</v>
          </cell>
          <cell r="F394">
            <v>0</v>
          </cell>
          <cell r="G394" t="str">
            <v>Office Reach</v>
          </cell>
          <cell r="H394" t="str">
            <v>400 Minute + Call Mgmt and ONS</v>
          </cell>
          <cell r="I394" t="str">
            <v>Bolt On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 t="str">
            <v>Gross Adds</v>
          </cell>
          <cell r="O394">
            <v>3.0030030030029999E-2</v>
          </cell>
          <cell r="P394" t="str">
            <v>2yrs</v>
          </cell>
          <cell r="Q394">
            <v>1</v>
          </cell>
          <cell r="R394">
            <v>3.0030030030029999E-2</v>
          </cell>
          <cell r="S394" t="e">
            <v>#DIV/0!</v>
          </cell>
          <cell r="T394">
            <v>3.0030030030029999E-2</v>
          </cell>
          <cell r="U394">
            <v>0</v>
          </cell>
          <cell r="V394">
            <v>33.300000000000033</v>
          </cell>
          <cell r="W394" t="str">
            <v>Voice Integrated CRU / Office Reach</v>
          </cell>
          <cell r="X394">
            <v>0.25</v>
          </cell>
          <cell r="Y394" t="str">
            <v>N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20</v>
          </cell>
          <cell r="CG394">
            <v>0</v>
          </cell>
          <cell r="CH394">
            <v>7</v>
          </cell>
          <cell r="CI394">
            <v>27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</row>
        <row r="395">
          <cell r="A395" t="str">
            <v>Voice Integrated CRU / Office Reach / 850 Minutes + Call Mgmt and ONS</v>
          </cell>
          <cell r="B395" t="b">
            <v>0</v>
          </cell>
          <cell r="C395" t="str">
            <v>Voice Integrated CRU</v>
          </cell>
          <cell r="D395">
            <v>7149499</v>
          </cell>
          <cell r="E395">
            <v>0</v>
          </cell>
          <cell r="F395">
            <v>0</v>
          </cell>
          <cell r="G395" t="str">
            <v>Office Reach</v>
          </cell>
          <cell r="H395" t="str">
            <v>850 Minutes + Call Mgmt and ONS</v>
          </cell>
          <cell r="I395" t="str">
            <v>Bolt On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 t="str">
            <v>Gross Adds</v>
          </cell>
          <cell r="O395">
            <v>3.0030030030029999E-2</v>
          </cell>
          <cell r="P395" t="str">
            <v>2yrs</v>
          </cell>
          <cell r="Q395">
            <v>1</v>
          </cell>
          <cell r="R395">
            <v>3.0030030030029999E-2</v>
          </cell>
          <cell r="S395" t="e">
            <v>#DIV/0!</v>
          </cell>
          <cell r="T395">
            <v>3.0030030030029999E-2</v>
          </cell>
          <cell r="U395">
            <v>0</v>
          </cell>
          <cell r="V395">
            <v>33.300000000000033</v>
          </cell>
          <cell r="W395" t="str">
            <v>Voice Integrated CRU / Office Reach</v>
          </cell>
          <cell r="X395">
            <v>0.05</v>
          </cell>
          <cell r="Y395" t="str">
            <v>N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20</v>
          </cell>
          <cell r="CG395">
            <v>0</v>
          </cell>
          <cell r="CH395">
            <v>7</v>
          </cell>
          <cell r="CI395">
            <v>27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</row>
        <row r="396">
          <cell r="A396" t="str">
            <v>Voice Integrated CRU / Office Direct / Total All Office Direct</v>
          </cell>
          <cell r="B396" t="b">
            <v>0</v>
          </cell>
          <cell r="C396" t="str">
            <v>Voice Integrated CRU</v>
          </cell>
          <cell r="D396">
            <v>7149500</v>
          </cell>
          <cell r="E396">
            <v>0</v>
          </cell>
          <cell r="F396">
            <v>0</v>
          </cell>
          <cell r="G396" t="str">
            <v>Office Direct</v>
          </cell>
          <cell r="H396" t="str">
            <v>Total All Office Direct</v>
          </cell>
          <cell r="I396" t="str">
            <v>Bolt On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 t="str">
            <v>Gross Adds</v>
          </cell>
          <cell r="O396">
            <v>0</v>
          </cell>
          <cell r="P396" t="str">
            <v>2yrs</v>
          </cell>
          <cell r="Q396">
            <v>1</v>
          </cell>
          <cell r="R396">
            <v>0</v>
          </cell>
          <cell r="S396" t="e">
            <v>#DIV/0!</v>
          </cell>
          <cell r="T396">
            <v>0</v>
          </cell>
          <cell r="U396">
            <v>0</v>
          </cell>
          <cell r="V396">
            <v>0</v>
          </cell>
          <cell r="W396" t="str">
            <v>Voice Integrated CRU / Office Direct</v>
          </cell>
          <cell r="X396">
            <v>0</v>
          </cell>
          <cell r="Y396" t="str">
            <v>N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20</v>
          </cell>
          <cell r="CG396">
            <v>0</v>
          </cell>
          <cell r="CH396">
            <v>7</v>
          </cell>
          <cell r="CI396">
            <v>27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</row>
        <row r="397">
          <cell r="A397" t="str">
            <v>Voice Integrated CRU / Office Direct / Call Management Features Only</v>
          </cell>
          <cell r="B397" t="b">
            <v>0</v>
          </cell>
          <cell r="C397" t="str">
            <v>Voice Integrated CRU</v>
          </cell>
          <cell r="D397">
            <v>7149501</v>
          </cell>
          <cell r="E397">
            <v>0</v>
          </cell>
          <cell r="F397">
            <v>0</v>
          </cell>
          <cell r="G397" t="str">
            <v>Office Direct</v>
          </cell>
          <cell r="H397" t="str">
            <v>Call Management Features Only</v>
          </cell>
          <cell r="I397" t="str">
            <v>Bolt On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 t="str">
            <v>Gross Adds</v>
          </cell>
          <cell r="O397">
            <v>3.0030030030029999E-2</v>
          </cell>
          <cell r="P397" t="str">
            <v>2yrs</v>
          </cell>
          <cell r="Q397">
            <v>1</v>
          </cell>
          <cell r="R397">
            <v>3.0030030030029999E-2</v>
          </cell>
          <cell r="S397" t="e">
            <v>#DIV/0!</v>
          </cell>
          <cell r="T397">
            <v>3.0030030030029999E-2</v>
          </cell>
          <cell r="U397">
            <v>0</v>
          </cell>
          <cell r="V397">
            <v>33.300000000000033</v>
          </cell>
          <cell r="W397" t="str">
            <v>Voice Integrated CRU / Office Direct</v>
          </cell>
          <cell r="X397">
            <v>0.35</v>
          </cell>
          <cell r="Y397" t="str">
            <v>N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20</v>
          </cell>
          <cell r="CG397">
            <v>0</v>
          </cell>
          <cell r="CH397">
            <v>7</v>
          </cell>
          <cell r="CI397">
            <v>27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</row>
        <row r="398">
          <cell r="A398" t="str">
            <v>Voice Integrated CRU / Office Direct / Call Mgmt with Intelligent Routing (IR)</v>
          </cell>
          <cell r="B398" t="b">
            <v>0</v>
          </cell>
          <cell r="C398" t="str">
            <v>Voice Integrated CRU</v>
          </cell>
          <cell r="D398">
            <v>7149502</v>
          </cell>
          <cell r="E398">
            <v>0</v>
          </cell>
          <cell r="F398">
            <v>0</v>
          </cell>
          <cell r="G398" t="str">
            <v>Office Direct</v>
          </cell>
          <cell r="H398" t="str">
            <v>Call Mgmt with Intelligent Routing (IR)</v>
          </cell>
          <cell r="I398" t="str">
            <v>Bolt On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str">
            <v>Gross Adds</v>
          </cell>
          <cell r="O398">
            <v>3.0030030030029999E-2</v>
          </cell>
          <cell r="P398" t="str">
            <v>2yrs</v>
          </cell>
          <cell r="Q398">
            <v>1</v>
          </cell>
          <cell r="R398">
            <v>3.0030030030029999E-2</v>
          </cell>
          <cell r="S398" t="e">
            <v>#DIV/0!</v>
          </cell>
          <cell r="T398">
            <v>3.0030030030029999E-2</v>
          </cell>
          <cell r="U398">
            <v>0</v>
          </cell>
          <cell r="V398">
            <v>33.300000000000033</v>
          </cell>
          <cell r="W398" t="str">
            <v>Voice Integrated CRU / Office Direct</v>
          </cell>
          <cell r="X398">
            <v>0.35</v>
          </cell>
          <cell r="Y398" t="str">
            <v>N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20</v>
          </cell>
          <cell r="CG398">
            <v>0</v>
          </cell>
          <cell r="CH398">
            <v>7</v>
          </cell>
          <cell r="CI398">
            <v>27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</row>
        <row r="399">
          <cell r="A399" t="str">
            <v>Voice Integrated CRU / Office Direct / 500 Minutes + Call Mgmt with IR</v>
          </cell>
          <cell r="B399" t="b">
            <v>0</v>
          </cell>
          <cell r="C399" t="str">
            <v>Voice Integrated CRU</v>
          </cell>
          <cell r="D399">
            <v>7149503</v>
          </cell>
          <cell r="E399">
            <v>0</v>
          </cell>
          <cell r="F399">
            <v>0</v>
          </cell>
          <cell r="G399" t="str">
            <v>Office Direct</v>
          </cell>
          <cell r="H399" t="str">
            <v>500 Minutes + Call Mgmt with IR</v>
          </cell>
          <cell r="I399" t="str">
            <v>Bolt On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 t="str">
            <v>Gross Adds</v>
          </cell>
          <cell r="O399">
            <v>3.0030030030029999E-2</v>
          </cell>
          <cell r="P399" t="str">
            <v>2yrs</v>
          </cell>
          <cell r="Q399">
            <v>1</v>
          </cell>
          <cell r="R399">
            <v>3.0030030030029999E-2</v>
          </cell>
          <cell r="S399" t="e">
            <v>#DIV/0!</v>
          </cell>
          <cell r="T399">
            <v>3.0030030030029999E-2</v>
          </cell>
          <cell r="U399">
            <v>0</v>
          </cell>
          <cell r="V399">
            <v>33.300000000000033</v>
          </cell>
          <cell r="W399" t="str">
            <v>Voice Integrated CRU / Office Direct</v>
          </cell>
          <cell r="X399">
            <v>0.25</v>
          </cell>
          <cell r="Y399" t="str">
            <v>N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20</v>
          </cell>
          <cell r="CG399">
            <v>0</v>
          </cell>
          <cell r="CH399">
            <v>7</v>
          </cell>
          <cell r="CI399">
            <v>27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</row>
        <row r="400">
          <cell r="A400" t="str">
            <v>Voice Integrated CRU / Office Direct / 1000 Minutes + Call Mgmt with IR</v>
          </cell>
          <cell r="B400" t="b">
            <v>0</v>
          </cell>
          <cell r="C400" t="str">
            <v>Voice Integrated CRU</v>
          </cell>
          <cell r="D400">
            <v>7149504</v>
          </cell>
          <cell r="E400">
            <v>0</v>
          </cell>
          <cell r="F400">
            <v>0</v>
          </cell>
          <cell r="G400" t="str">
            <v>Office Direct</v>
          </cell>
          <cell r="H400" t="str">
            <v>1000 Minutes + Call Mgmt with IR</v>
          </cell>
          <cell r="I400" t="str">
            <v>Bolt On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 t="str">
            <v>Gross Adds</v>
          </cell>
          <cell r="O400">
            <v>3.0030030030029999E-2</v>
          </cell>
          <cell r="P400" t="str">
            <v>2yrs</v>
          </cell>
          <cell r="Q400">
            <v>1</v>
          </cell>
          <cell r="R400">
            <v>3.0030030030029999E-2</v>
          </cell>
          <cell r="S400" t="e">
            <v>#DIV/0!</v>
          </cell>
          <cell r="T400">
            <v>3.0030030030029999E-2</v>
          </cell>
          <cell r="U400">
            <v>0</v>
          </cell>
          <cell r="V400">
            <v>33.300000000000033</v>
          </cell>
          <cell r="W400" t="str">
            <v>Voice Integrated CRU / Office Direct</v>
          </cell>
          <cell r="X400">
            <v>0.05</v>
          </cell>
          <cell r="Y400" t="str">
            <v>N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20</v>
          </cell>
          <cell r="CG400">
            <v>0</v>
          </cell>
          <cell r="CH400">
            <v>7</v>
          </cell>
          <cell r="CI400">
            <v>27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</row>
        <row r="401">
          <cell r="A401" t="str">
            <v>Voice Integrated CRU / ePTT Feature / Unlimited w/ NFR</v>
          </cell>
          <cell r="B401" t="b">
            <v>0</v>
          </cell>
          <cell r="C401" t="str">
            <v>Voice Integrated CRU</v>
          </cell>
          <cell r="D401">
            <v>7420219</v>
          </cell>
          <cell r="E401">
            <v>0</v>
          </cell>
          <cell r="F401">
            <v>0</v>
          </cell>
          <cell r="G401" t="str">
            <v>ePTT Feature</v>
          </cell>
          <cell r="H401" t="str">
            <v>Unlimited w/ NFR</v>
          </cell>
          <cell r="I401" t="str">
            <v>Bolt On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 t="str">
            <v>Gross Adds</v>
          </cell>
          <cell r="O401">
            <v>3.0030030030029999E-2</v>
          </cell>
          <cell r="P401" t="str">
            <v>2yrs</v>
          </cell>
          <cell r="Q401">
            <v>1</v>
          </cell>
          <cell r="R401">
            <v>3.0030030030029999E-2</v>
          </cell>
          <cell r="S401" t="e">
            <v>#DIV/0!</v>
          </cell>
          <cell r="T401">
            <v>3.0030030030029999E-2</v>
          </cell>
          <cell r="U401">
            <v>0</v>
          </cell>
          <cell r="V401">
            <v>33.300000000000033</v>
          </cell>
          <cell r="W401" t="str">
            <v>Voice Integrated CRU / ePTT Feature</v>
          </cell>
          <cell r="X401">
            <v>0</v>
          </cell>
          <cell r="Y401" t="str">
            <v>N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20</v>
          </cell>
          <cell r="CG401">
            <v>0</v>
          </cell>
          <cell r="CH401">
            <v>7</v>
          </cell>
          <cell r="CI401">
            <v>27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</row>
        <row r="402">
          <cell r="A402" t="str">
            <v>Voice Integrated CRU / ePTT Feature / Unlimited</v>
          </cell>
          <cell r="B402" t="b">
            <v>0</v>
          </cell>
          <cell r="C402" t="str">
            <v>Voice Integrated CRU</v>
          </cell>
          <cell r="D402">
            <v>7239461</v>
          </cell>
          <cell r="E402">
            <v>0</v>
          </cell>
          <cell r="F402">
            <v>0</v>
          </cell>
          <cell r="G402" t="str">
            <v>ePTT Feature</v>
          </cell>
          <cell r="H402" t="str">
            <v>Unlimited</v>
          </cell>
          <cell r="I402" t="str">
            <v>Bolt On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 t="str">
            <v>Gross Adds</v>
          </cell>
          <cell r="O402">
            <v>3.0030030030029999E-2</v>
          </cell>
          <cell r="P402" t="str">
            <v>2yrs</v>
          </cell>
          <cell r="Q402">
            <v>1</v>
          </cell>
          <cell r="R402">
            <v>3.0030030030029999E-2</v>
          </cell>
          <cell r="S402" t="e">
            <v>#DIV/0!</v>
          </cell>
          <cell r="T402">
            <v>3.0030030030029999E-2</v>
          </cell>
          <cell r="U402">
            <v>0</v>
          </cell>
          <cell r="V402">
            <v>33.300000000000033</v>
          </cell>
          <cell r="W402" t="str">
            <v>Voice Integrated CRU / ePTT Feature</v>
          </cell>
          <cell r="X402">
            <v>1</v>
          </cell>
          <cell r="Y402" t="str">
            <v>N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20</v>
          </cell>
          <cell r="CG402">
            <v>0</v>
          </cell>
          <cell r="CH402">
            <v>7</v>
          </cell>
          <cell r="CI402">
            <v>27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</row>
        <row r="403">
          <cell r="A403" t="str">
            <v>Voice Integrated CRU / World Connect / Discounted Intl Dialing</v>
          </cell>
          <cell r="B403" t="b">
            <v>0</v>
          </cell>
          <cell r="C403" t="str">
            <v>Voice Integrated CRU</v>
          </cell>
          <cell r="D403">
            <v>7321346</v>
          </cell>
          <cell r="E403">
            <v>0</v>
          </cell>
          <cell r="F403">
            <v>0</v>
          </cell>
          <cell r="G403" t="str">
            <v>World Connect</v>
          </cell>
          <cell r="H403" t="str">
            <v>Discounted Intl Dialing</v>
          </cell>
          <cell r="I403" t="str">
            <v>Bolt On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 t="str">
            <v>Gross Adds</v>
          </cell>
          <cell r="O403">
            <v>0</v>
          </cell>
          <cell r="P403" t="str">
            <v>2yrs</v>
          </cell>
          <cell r="Q403">
            <v>1</v>
          </cell>
          <cell r="R403">
            <v>0</v>
          </cell>
          <cell r="S403" t="e">
            <v>#DIV/0!</v>
          </cell>
          <cell r="T403">
            <v>0</v>
          </cell>
          <cell r="U403">
            <v>0</v>
          </cell>
          <cell r="V403">
            <v>0</v>
          </cell>
          <cell r="W403" t="str">
            <v>Voice Integrated CRU / World Connect</v>
          </cell>
          <cell r="X403">
            <v>1</v>
          </cell>
          <cell r="Y403" t="str">
            <v>N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20</v>
          </cell>
          <cell r="CG403">
            <v>0</v>
          </cell>
          <cell r="CH403">
            <v>7</v>
          </cell>
          <cell r="CI403">
            <v>27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</row>
        <row r="404">
          <cell r="A404" t="str">
            <v>Voice Integrated CRU / World Traveler / Discounted Intl Roaming</v>
          </cell>
          <cell r="B404" t="b">
            <v>0</v>
          </cell>
          <cell r="C404" t="str">
            <v>Voice Integrated CRU</v>
          </cell>
          <cell r="D404">
            <v>7321347</v>
          </cell>
          <cell r="E404">
            <v>0</v>
          </cell>
          <cell r="F404">
            <v>0</v>
          </cell>
          <cell r="G404" t="str">
            <v>World Traveler</v>
          </cell>
          <cell r="H404" t="str">
            <v>Discounted Intl Roaming</v>
          </cell>
          <cell r="I404" t="str">
            <v>Bolt On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 t="str">
            <v>Gross Adds</v>
          </cell>
          <cell r="O404">
            <v>0</v>
          </cell>
          <cell r="P404" t="str">
            <v>2yrs</v>
          </cell>
          <cell r="Q404">
            <v>1</v>
          </cell>
          <cell r="R404">
            <v>0</v>
          </cell>
          <cell r="S404" t="e">
            <v>#DIV/0!</v>
          </cell>
          <cell r="T404">
            <v>0</v>
          </cell>
          <cell r="U404">
            <v>0</v>
          </cell>
          <cell r="V404">
            <v>0</v>
          </cell>
          <cell r="W404" t="str">
            <v>Voice Integrated CRU / World Traveler</v>
          </cell>
          <cell r="X404">
            <v>1</v>
          </cell>
          <cell r="Y404" t="str">
            <v>N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20</v>
          </cell>
          <cell r="CG404">
            <v>0</v>
          </cell>
          <cell r="CH404">
            <v>7</v>
          </cell>
          <cell r="CI404">
            <v>27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</row>
        <row r="405">
          <cell r="A405" t="str">
            <v>Voice Integrated CRU / PTT / Unlimited</v>
          </cell>
          <cell r="B405" t="b">
            <v>0</v>
          </cell>
          <cell r="C405" t="str">
            <v>Voice Integrated CRU</v>
          </cell>
          <cell r="D405">
            <v>6680421</v>
          </cell>
          <cell r="E405">
            <v>0</v>
          </cell>
          <cell r="F405">
            <v>0</v>
          </cell>
          <cell r="G405" t="str">
            <v>PTT</v>
          </cell>
          <cell r="H405" t="str">
            <v>Unlimited</v>
          </cell>
          <cell r="I405" t="str">
            <v>Bolt On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 t="str">
            <v>Gross Adds</v>
          </cell>
          <cell r="O405">
            <v>3.0030030030029999E-2</v>
          </cell>
          <cell r="P405" t="str">
            <v>2yrs</v>
          </cell>
          <cell r="Q405">
            <v>1</v>
          </cell>
          <cell r="R405">
            <v>3.0030030030029999E-2</v>
          </cell>
          <cell r="S405" t="e">
            <v>#DIV/0!</v>
          </cell>
          <cell r="T405">
            <v>3.0030030030029999E-2</v>
          </cell>
          <cell r="U405">
            <v>0</v>
          </cell>
          <cell r="V405">
            <v>33.300000000000033</v>
          </cell>
          <cell r="W405" t="str">
            <v>Voice Integrated CRU / PTT</v>
          </cell>
          <cell r="X405">
            <v>1</v>
          </cell>
          <cell r="Y405" t="str">
            <v>N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20</v>
          </cell>
          <cell r="CG405">
            <v>0</v>
          </cell>
          <cell r="CH405">
            <v>7</v>
          </cell>
          <cell r="CI405">
            <v>27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</row>
        <row r="406">
          <cell r="A406" t="str">
            <v>Voice Integrated CRU / Business Messaging / Basic Access</v>
          </cell>
          <cell r="B406" t="b">
            <v>0</v>
          </cell>
          <cell r="C406" t="str">
            <v>Voice Integrated CRU</v>
          </cell>
          <cell r="D406">
            <v>7321340</v>
          </cell>
          <cell r="E406">
            <v>0</v>
          </cell>
          <cell r="F406">
            <v>0</v>
          </cell>
          <cell r="G406" t="str">
            <v>Business Messaging</v>
          </cell>
          <cell r="H406" t="str">
            <v>Basic Access</v>
          </cell>
          <cell r="I406" t="str">
            <v>Bolt On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 t="str">
            <v>Gross Adds</v>
          </cell>
          <cell r="O406">
            <v>3.0030030030029999E-2</v>
          </cell>
          <cell r="P406" t="str">
            <v>2yrs</v>
          </cell>
          <cell r="Q406">
            <v>1</v>
          </cell>
          <cell r="R406">
            <v>3.0030030030029999E-2</v>
          </cell>
          <cell r="S406" t="e">
            <v>#DIV/0!</v>
          </cell>
          <cell r="T406">
            <v>3.0030030030029999E-2</v>
          </cell>
          <cell r="U406">
            <v>0</v>
          </cell>
          <cell r="V406">
            <v>33.300000000000033</v>
          </cell>
          <cell r="W406" t="str">
            <v>Voice Integrated CRU / Business Messaging</v>
          </cell>
          <cell r="X406">
            <v>1</v>
          </cell>
          <cell r="Y406" t="str">
            <v>N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20</v>
          </cell>
          <cell r="CG406">
            <v>0</v>
          </cell>
          <cell r="CH406">
            <v>7</v>
          </cell>
          <cell r="CI406">
            <v>27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</row>
        <row r="407">
          <cell r="A407" t="str">
            <v>Voice Integrated CRU / Business Messaging / 200 Plan</v>
          </cell>
          <cell r="B407" t="b">
            <v>0</v>
          </cell>
          <cell r="C407" t="str">
            <v>Voice Integrated CRU</v>
          </cell>
          <cell r="D407">
            <v>7321341</v>
          </cell>
          <cell r="E407">
            <v>0</v>
          </cell>
          <cell r="F407">
            <v>0</v>
          </cell>
          <cell r="G407" t="str">
            <v>Business Messaging</v>
          </cell>
          <cell r="H407" t="str">
            <v>200 Plan</v>
          </cell>
          <cell r="I407" t="str">
            <v>Bolt On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 t="str">
            <v>Gross Adds</v>
          </cell>
          <cell r="O407">
            <v>3.0030030030029999E-2</v>
          </cell>
          <cell r="P407" t="str">
            <v>2yrs</v>
          </cell>
          <cell r="Q407">
            <v>1</v>
          </cell>
          <cell r="R407">
            <v>3.0030030030029999E-2</v>
          </cell>
          <cell r="S407" t="e">
            <v>#DIV/0!</v>
          </cell>
          <cell r="T407">
            <v>3.0030030030029999E-2</v>
          </cell>
          <cell r="U407">
            <v>0</v>
          </cell>
          <cell r="V407">
            <v>33.300000000000033</v>
          </cell>
          <cell r="W407" t="str">
            <v>Voice Integrated CRU / Business Messaging</v>
          </cell>
          <cell r="X407">
            <v>0</v>
          </cell>
          <cell r="Y407" t="str">
            <v>N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20</v>
          </cell>
          <cell r="CG407">
            <v>0</v>
          </cell>
          <cell r="CH407">
            <v>7</v>
          </cell>
          <cell r="CI407">
            <v>27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</row>
        <row r="408">
          <cell r="A408" t="str">
            <v>Voice Integrated CRU / Business Messaging / 1000 Plan</v>
          </cell>
          <cell r="B408" t="b">
            <v>0</v>
          </cell>
          <cell r="C408" t="str">
            <v>Voice Integrated CRU</v>
          </cell>
          <cell r="D408">
            <v>7321342</v>
          </cell>
          <cell r="E408">
            <v>0</v>
          </cell>
          <cell r="F408">
            <v>0</v>
          </cell>
          <cell r="G408" t="str">
            <v>Business Messaging</v>
          </cell>
          <cell r="H408" t="str">
            <v>1000 Plan</v>
          </cell>
          <cell r="I408" t="str">
            <v>Bolt On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 t="str">
            <v>Gross Adds</v>
          </cell>
          <cell r="O408">
            <v>3.0030030030029999E-2</v>
          </cell>
          <cell r="P408" t="str">
            <v>2yrs</v>
          </cell>
          <cell r="Q408">
            <v>1</v>
          </cell>
          <cell r="R408">
            <v>3.0030030030029999E-2</v>
          </cell>
          <cell r="S408" t="e">
            <v>#DIV/0!</v>
          </cell>
          <cell r="T408">
            <v>3.0030030030029999E-2</v>
          </cell>
          <cell r="U408">
            <v>0</v>
          </cell>
          <cell r="V408">
            <v>33.300000000000033</v>
          </cell>
          <cell r="W408" t="str">
            <v>Voice Integrated CRU / Business Messaging</v>
          </cell>
          <cell r="X408">
            <v>0</v>
          </cell>
          <cell r="Y408" t="str">
            <v>N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20</v>
          </cell>
          <cell r="CG408">
            <v>0</v>
          </cell>
          <cell r="CH408">
            <v>7</v>
          </cell>
          <cell r="CI408">
            <v>27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</row>
        <row r="409">
          <cell r="A409" t="str">
            <v>Voice Integrated CRU / Business Messaging / 1500 Plan</v>
          </cell>
          <cell r="B409" t="b">
            <v>0</v>
          </cell>
          <cell r="C409" t="str">
            <v>Voice Integrated CRU</v>
          </cell>
          <cell r="D409">
            <v>7321343</v>
          </cell>
          <cell r="E409">
            <v>0</v>
          </cell>
          <cell r="F409">
            <v>0</v>
          </cell>
          <cell r="G409" t="str">
            <v>Business Messaging</v>
          </cell>
          <cell r="H409" t="str">
            <v>1500 Plan</v>
          </cell>
          <cell r="I409" t="str">
            <v>Bolt On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 t="str">
            <v>Gross Adds</v>
          </cell>
          <cell r="O409">
            <v>3.0030030030029999E-2</v>
          </cell>
          <cell r="P409" t="str">
            <v>2yrs</v>
          </cell>
          <cell r="Q409">
            <v>1</v>
          </cell>
          <cell r="R409">
            <v>3.0030030030029999E-2</v>
          </cell>
          <cell r="S409" t="e">
            <v>#DIV/0!</v>
          </cell>
          <cell r="T409">
            <v>3.0030030030029999E-2</v>
          </cell>
          <cell r="U409">
            <v>0</v>
          </cell>
          <cell r="V409">
            <v>33.300000000000033</v>
          </cell>
          <cell r="W409" t="str">
            <v>Voice Integrated CRU / Business Messaging</v>
          </cell>
          <cell r="X409">
            <v>0</v>
          </cell>
          <cell r="Y409" t="str">
            <v>N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20</v>
          </cell>
          <cell r="CG409">
            <v>0</v>
          </cell>
          <cell r="CH409">
            <v>7</v>
          </cell>
          <cell r="CI409">
            <v>27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</row>
        <row r="410">
          <cell r="A410" t="str">
            <v>Voice Integrated CRU / Business Messaging / Unlimited App Msgs</v>
          </cell>
          <cell r="B410" t="b">
            <v>0</v>
          </cell>
          <cell r="C410" t="str">
            <v>Voice Integrated CRU</v>
          </cell>
          <cell r="D410">
            <v>6680422</v>
          </cell>
          <cell r="E410">
            <v>0</v>
          </cell>
          <cell r="F410">
            <v>0</v>
          </cell>
          <cell r="G410" t="str">
            <v>Business Messaging</v>
          </cell>
          <cell r="H410" t="str">
            <v>Unlimited App Msgs</v>
          </cell>
          <cell r="I410" t="str">
            <v>Bolt On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 t="str">
            <v>Gross Adds</v>
          </cell>
          <cell r="O410">
            <v>3.0030030030029999E-2</v>
          </cell>
          <cell r="P410" t="str">
            <v>2yrs</v>
          </cell>
          <cell r="Q410">
            <v>1</v>
          </cell>
          <cell r="R410">
            <v>3.0030030030029999E-2</v>
          </cell>
          <cell r="S410" t="e">
            <v>#DIV/0!</v>
          </cell>
          <cell r="T410">
            <v>3.0030030030029999E-2</v>
          </cell>
          <cell r="U410">
            <v>0</v>
          </cell>
          <cell r="V410">
            <v>33.300000000000033</v>
          </cell>
          <cell r="W410" t="str">
            <v>Voice Integrated CRU / Business Messaging</v>
          </cell>
          <cell r="X410">
            <v>0</v>
          </cell>
          <cell r="Y410" t="str">
            <v>N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20</v>
          </cell>
          <cell r="CG410">
            <v>0</v>
          </cell>
          <cell r="CH410">
            <v>7</v>
          </cell>
          <cell r="CI410">
            <v>27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</row>
        <row r="411">
          <cell r="A411" t="str">
            <v>Voice Integrated CRU / Business Messaging / Unlimited w/ Unlim AT&amp;T Text</v>
          </cell>
          <cell r="B411" t="b">
            <v>0</v>
          </cell>
          <cell r="C411" t="str">
            <v>Voice Integrated CRU</v>
          </cell>
          <cell r="D411">
            <v>6680423</v>
          </cell>
          <cell r="E411">
            <v>0</v>
          </cell>
          <cell r="F411">
            <v>0</v>
          </cell>
          <cell r="G411" t="str">
            <v>Business Messaging</v>
          </cell>
          <cell r="H411" t="str">
            <v>Unlimited w/ Unlim AT&amp;T Text</v>
          </cell>
          <cell r="I411" t="str">
            <v>Bolt On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 t="str">
            <v>Gross Adds</v>
          </cell>
          <cell r="O411">
            <v>3.0030030030029999E-2</v>
          </cell>
          <cell r="P411" t="str">
            <v>2yrs</v>
          </cell>
          <cell r="Q411">
            <v>1</v>
          </cell>
          <cell r="R411">
            <v>3.0030030030029999E-2</v>
          </cell>
          <cell r="S411" t="e">
            <v>#DIV/0!</v>
          </cell>
          <cell r="T411">
            <v>3.0030030030029999E-2</v>
          </cell>
          <cell r="U411">
            <v>0</v>
          </cell>
          <cell r="V411">
            <v>33.300000000000033</v>
          </cell>
          <cell r="W411" t="str">
            <v>Voice Integrated CRU / Business Messaging</v>
          </cell>
          <cell r="X411">
            <v>0</v>
          </cell>
          <cell r="Y411" t="str">
            <v>N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20</v>
          </cell>
          <cell r="CG411">
            <v>0</v>
          </cell>
          <cell r="CH411">
            <v>7</v>
          </cell>
          <cell r="CI411">
            <v>27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</row>
        <row r="412">
          <cell r="A412" t="str">
            <v>Voice Integrated CRU / Business Messaging / Unlimited w/ Unlim AT&amp;T Text and 200 SMS</v>
          </cell>
          <cell r="B412" t="b">
            <v>0</v>
          </cell>
          <cell r="C412" t="str">
            <v>Voice Integrated CRU</v>
          </cell>
          <cell r="D412">
            <v>6680425</v>
          </cell>
          <cell r="E412">
            <v>0</v>
          </cell>
          <cell r="F412">
            <v>0</v>
          </cell>
          <cell r="G412" t="str">
            <v>Business Messaging</v>
          </cell>
          <cell r="H412" t="str">
            <v>Unlimited w/ Unlim AT&amp;T Text and 200 SMS</v>
          </cell>
          <cell r="I412" t="str">
            <v>Bolt On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 t="str">
            <v>Gross Adds</v>
          </cell>
          <cell r="O412">
            <v>3.0030030030029999E-2</v>
          </cell>
          <cell r="P412" t="str">
            <v>2yrs</v>
          </cell>
          <cell r="Q412">
            <v>1</v>
          </cell>
          <cell r="R412">
            <v>3.0030030030029999E-2</v>
          </cell>
          <cell r="S412" t="e">
            <v>#DIV/0!</v>
          </cell>
          <cell r="T412">
            <v>3.0030030030029999E-2</v>
          </cell>
          <cell r="U412">
            <v>0</v>
          </cell>
          <cell r="V412">
            <v>33.300000000000033</v>
          </cell>
          <cell r="W412" t="str">
            <v>Voice Integrated CRU / Business Messaging</v>
          </cell>
          <cell r="X412">
            <v>0</v>
          </cell>
          <cell r="Y412" t="str">
            <v>N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20</v>
          </cell>
          <cell r="CG412">
            <v>0</v>
          </cell>
          <cell r="CH412">
            <v>7</v>
          </cell>
          <cell r="CI412">
            <v>27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</row>
        <row r="413">
          <cell r="A413" t="str">
            <v>Voice Integrated CRU / Business Messaging / Basic Access with Unlimited SMS</v>
          </cell>
          <cell r="B413" t="b">
            <v>0</v>
          </cell>
          <cell r="C413" t="str">
            <v>Voice Integrated CRU</v>
          </cell>
          <cell r="D413">
            <v>7321344</v>
          </cell>
          <cell r="E413">
            <v>0</v>
          </cell>
          <cell r="F413">
            <v>0</v>
          </cell>
          <cell r="G413" t="str">
            <v>Business Messaging</v>
          </cell>
          <cell r="H413" t="str">
            <v>Basic Access with Unlimited SMS</v>
          </cell>
          <cell r="I413" t="str">
            <v>Bolt On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 t="str">
            <v>Gross Adds</v>
          </cell>
          <cell r="O413">
            <v>3.0030030030029999E-2</v>
          </cell>
          <cell r="P413" t="str">
            <v>2yrs</v>
          </cell>
          <cell r="Q413">
            <v>1</v>
          </cell>
          <cell r="R413">
            <v>3.0030030030029999E-2</v>
          </cell>
          <cell r="S413" t="e">
            <v>#DIV/0!</v>
          </cell>
          <cell r="T413">
            <v>3.0030030030029999E-2</v>
          </cell>
          <cell r="U413">
            <v>0</v>
          </cell>
          <cell r="V413">
            <v>33.300000000000033</v>
          </cell>
          <cell r="W413" t="str">
            <v>Voice Integrated CRU / Business Messaging</v>
          </cell>
          <cell r="X413">
            <v>0</v>
          </cell>
          <cell r="Y413" t="str">
            <v>N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20</v>
          </cell>
          <cell r="CG413">
            <v>0</v>
          </cell>
          <cell r="CH413">
            <v>7</v>
          </cell>
          <cell r="CI413">
            <v>27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</row>
        <row r="414">
          <cell r="A414" t="str">
            <v>Voice Integrated CRU / Business Messaging / Unlimited ePaging and Unlimited SMS</v>
          </cell>
          <cell r="B414" t="b">
            <v>0</v>
          </cell>
          <cell r="C414" t="str">
            <v>Voice Integrated CRU</v>
          </cell>
          <cell r="D414">
            <v>7321345</v>
          </cell>
          <cell r="E414">
            <v>0</v>
          </cell>
          <cell r="F414">
            <v>0</v>
          </cell>
          <cell r="G414" t="str">
            <v>Business Messaging</v>
          </cell>
          <cell r="H414" t="str">
            <v>Unlimited ePaging and Unlimited SMS</v>
          </cell>
          <cell r="I414" t="str">
            <v>Bolt On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 t="str">
            <v>Gross Adds</v>
          </cell>
          <cell r="O414">
            <v>3.0030030030029999E-2</v>
          </cell>
          <cell r="P414" t="str">
            <v>2yrs</v>
          </cell>
          <cell r="Q414">
            <v>1</v>
          </cell>
          <cell r="R414">
            <v>3.0030030030029999E-2</v>
          </cell>
          <cell r="S414" t="e">
            <v>#DIV/0!</v>
          </cell>
          <cell r="T414">
            <v>3.0030030030029999E-2</v>
          </cell>
          <cell r="U414">
            <v>0</v>
          </cell>
          <cell r="V414">
            <v>33.300000000000033</v>
          </cell>
          <cell r="W414" t="str">
            <v>Voice Integrated CRU / Business Messaging</v>
          </cell>
          <cell r="X414">
            <v>0</v>
          </cell>
          <cell r="Y414" t="str">
            <v>N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20</v>
          </cell>
          <cell r="CG414">
            <v>0</v>
          </cell>
          <cell r="CH414">
            <v>7</v>
          </cell>
          <cell r="CI414">
            <v>27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</row>
        <row r="415">
          <cell r="A415" t="str">
            <v>Voice Integrated CRU / Telenav / Unlimited</v>
          </cell>
          <cell r="B415" t="b">
            <v>0</v>
          </cell>
          <cell r="C415" t="str">
            <v>Voice Integrated CRU</v>
          </cell>
          <cell r="D415">
            <v>6680424</v>
          </cell>
          <cell r="E415">
            <v>0</v>
          </cell>
          <cell r="F415">
            <v>0</v>
          </cell>
          <cell r="G415" t="str">
            <v>Telenav</v>
          </cell>
          <cell r="H415" t="str">
            <v>Unlimited</v>
          </cell>
          <cell r="I415" t="str">
            <v>Bolt On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 t="str">
            <v>Gross Adds</v>
          </cell>
          <cell r="O415">
            <v>3.0030030030029999E-2</v>
          </cell>
          <cell r="P415" t="str">
            <v>2yrs</v>
          </cell>
          <cell r="Q415">
            <v>1</v>
          </cell>
          <cell r="R415">
            <v>3.0030030030029999E-2</v>
          </cell>
          <cell r="S415" t="e">
            <v>#DIV/0!</v>
          </cell>
          <cell r="T415">
            <v>3.0030030030029999E-2</v>
          </cell>
          <cell r="U415">
            <v>0</v>
          </cell>
          <cell r="V415">
            <v>33.300000000000033</v>
          </cell>
          <cell r="W415" t="str">
            <v>Voice Integrated CRU / Telenav</v>
          </cell>
          <cell r="X415">
            <v>1</v>
          </cell>
          <cell r="Y415" t="str">
            <v>N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20</v>
          </cell>
          <cell r="CG415">
            <v>0</v>
          </cell>
          <cell r="CH415">
            <v>7</v>
          </cell>
          <cell r="CI415">
            <v>27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</row>
        <row r="416">
          <cell r="A416" t="str">
            <v>Data Integrated CRU / BB Enterprise / 4MB (Legacy)</v>
          </cell>
          <cell r="B416" t="b">
            <v>0</v>
          </cell>
          <cell r="C416" t="str">
            <v>Data Integrated CRU</v>
          </cell>
          <cell r="D416">
            <v>6674770</v>
          </cell>
          <cell r="E416">
            <v>0</v>
          </cell>
          <cell r="F416" t="str">
            <v>Integrated CRU / BB Enterprise / 4MB (Legacy)</v>
          </cell>
          <cell r="G416" t="str">
            <v>BB Enterprise</v>
          </cell>
          <cell r="H416" t="str">
            <v>4MB (Legacy)</v>
          </cell>
          <cell r="I416" t="str">
            <v>Add On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 t="str">
            <v>Gross Adds</v>
          </cell>
          <cell r="O416">
            <v>1.55079433698713E-2</v>
          </cell>
          <cell r="P416" t="str">
            <v>2yrs</v>
          </cell>
          <cell r="Q416">
            <v>1</v>
          </cell>
          <cell r="R416">
            <v>1.55079433698713E-2</v>
          </cell>
          <cell r="S416">
            <v>1.55079433698713E-2</v>
          </cell>
          <cell r="T416">
            <v>1.55079433698713E-2</v>
          </cell>
          <cell r="U416">
            <v>0</v>
          </cell>
          <cell r="V416">
            <v>64.483083033614335</v>
          </cell>
          <cell r="W416" t="str">
            <v>Data Integrated CRU / BB Enterprise</v>
          </cell>
          <cell r="X416">
            <v>0</v>
          </cell>
          <cell r="Y416" t="str">
            <v>N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6590648</v>
          </cell>
          <cell r="AE416">
            <v>6590649</v>
          </cell>
          <cell r="AF416">
            <v>6590650</v>
          </cell>
          <cell r="AG416">
            <v>6590651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20</v>
          </cell>
          <cell r="CG416">
            <v>0</v>
          </cell>
          <cell r="CH416">
            <v>7</v>
          </cell>
          <cell r="CI416">
            <v>27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3</v>
          </cell>
          <cell r="CR416">
            <v>0</v>
          </cell>
          <cell r="CS416">
            <v>0</v>
          </cell>
          <cell r="CT416">
            <v>3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</row>
        <row r="417">
          <cell r="A417" t="str">
            <v>Data Integrated CRU / BB Enterprise / 10MB (Legacy)</v>
          </cell>
          <cell r="B417" t="b">
            <v>0</v>
          </cell>
          <cell r="C417" t="str">
            <v>Data Integrated CRU</v>
          </cell>
          <cell r="D417">
            <v>6674767</v>
          </cell>
          <cell r="E417">
            <v>0</v>
          </cell>
          <cell r="F417" t="str">
            <v>Integrated CRU / BB Enterprise / 10MB (Legacy)</v>
          </cell>
          <cell r="G417" t="str">
            <v>BB Enterprise</v>
          </cell>
          <cell r="H417" t="str">
            <v>10MB (Legacy)</v>
          </cell>
          <cell r="I417" t="str">
            <v>Add On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 t="str">
            <v>Gross Adds</v>
          </cell>
          <cell r="O417">
            <v>1.55079433698713E-2</v>
          </cell>
          <cell r="P417" t="str">
            <v>2yrs</v>
          </cell>
          <cell r="Q417">
            <v>1</v>
          </cell>
          <cell r="R417">
            <v>1.55079433698713E-2</v>
          </cell>
          <cell r="S417">
            <v>1.55079433698713E-2</v>
          </cell>
          <cell r="T417">
            <v>1.55079433698713E-2</v>
          </cell>
          <cell r="U417">
            <v>0</v>
          </cell>
          <cell r="V417">
            <v>64.483083033614335</v>
          </cell>
          <cell r="W417" t="str">
            <v>Data Integrated CRU / BB Enterprise</v>
          </cell>
          <cell r="X417">
            <v>0</v>
          </cell>
          <cell r="Y417" t="str">
            <v>N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6590648</v>
          </cell>
          <cell r="AE417">
            <v>6590649</v>
          </cell>
          <cell r="AF417">
            <v>6590650</v>
          </cell>
          <cell r="AG417">
            <v>6590651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20</v>
          </cell>
          <cell r="CG417">
            <v>0</v>
          </cell>
          <cell r="CH417">
            <v>7</v>
          </cell>
          <cell r="CI417">
            <v>27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3</v>
          </cell>
          <cell r="CR417">
            <v>0</v>
          </cell>
          <cell r="CS417">
            <v>0</v>
          </cell>
          <cell r="CT417">
            <v>3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</row>
        <row r="418">
          <cell r="A418" t="str">
            <v>Data Integrated CRU / BB Enterprise / 200MB (Legacy Sales Officer Approval)</v>
          </cell>
          <cell r="B418" t="b">
            <v>0</v>
          </cell>
          <cell r="C418" t="str">
            <v>Data Integrated CRU</v>
          </cell>
          <cell r="D418">
            <v>6674768</v>
          </cell>
          <cell r="E418">
            <v>0</v>
          </cell>
          <cell r="F418" t="str">
            <v>Integrated CRU / BB Enterprise / 200MB (Legacy Sales Officer Approval)</v>
          </cell>
          <cell r="G418" t="str">
            <v>BB Enterprise</v>
          </cell>
          <cell r="H418" t="str">
            <v>200MB (Legacy Sales Officer Approval)</v>
          </cell>
          <cell r="I418" t="str">
            <v>Add On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 t="str">
            <v>Gross Adds</v>
          </cell>
          <cell r="O418">
            <v>1.55079433698713E-2</v>
          </cell>
          <cell r="P418" t="str">
            <v>2yrs</v>
          </cell>
          <cell r="Q418">
            <v>1</v>
          </cell>
          <cell r="R418">
            <v>1.55079433698713E-2</v>
          </cell>
          <cell r="S418">
            <v>1.55079433698713E-2</v>
          </cell>
          <cell r="T418">
            <v>1.55079433698713E-2</v>
          </cell>
          <cell r="U418">
            <v>0</v>
          </cell>
          <cell r="V418">
            <v>64.483083033614335</v>
          </cell>
          <cell r="W418" t="str">
            <v>Data Integrated CRU / BB Enterprise</v>
          </cell>
          <cell r="X418">
            <v>0</v>
          </cell>
          <cell r="Y418" t="str">
            <v>N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6590648</v>
          </cell>
          <cell r="AE418">
            <v>6590649</v>
          </cell>
          <cell r="AF418">
            <v>6590650</v>
          </cell>
          <cell r="AG418">
            <v>6590651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20</v>
          </cell>
          <cell r="CG418">
            <v>0</v>
          </cell>
          <cell r="CH418">
            <v>7</v>
          </cell>
          <cell r="CI418">
            <v>27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3</v>
          </cell>
          <cell r="CR418">
            <v>0</v>
          </cell>
          <cell r="CS418">
            <v>0</v>
          </cell>
          <cell r="CT418">
            <v>3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</row>
        <row r="419">
          <cell r="A419" t="str">
            <v>Data Integrated CRU / BB Enterprise / 300MB (Sales Officer Approval)</v>
          </cell>
          <cell r="B419" t="b">
            <v>0</v>
          </cell>
          <cell r="C419" t="str">
            <v>Data Integrated CRU</v>
          </cell>
          <cell r="D419">
            <v>7200411</v>
          </cell>
          <cell r="E419">
            <v>0</v>
          </cell>
          <cell r="F419" t="str">
            <v>Integrated CRU / BB Enterprise / 300MB (Sales Officer Approval)</v>
          </cell>
          <cell r="G419" t="str">
            <v>BB Enterprise</v>
          </cell>
          <cell r="H419" t="str">
            <v>300MB (Sales Officer Approval)</v>
          </cell>
          <cell r="I419" t="str">
            <v>Add On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str">
            <v>Gross Adds</v>
          </cell>
          <cell r="O419">
            <v>1.55079433698713E-2</v>
          </cell>
          <cell r="P419" t="str">
            <v>2yrs</v>
          </cell>
          <cell r="Q419">
            <v>1</v>
          </cell>
          <cell r="R419">
            <v>1.55079433698713E-2</v>
          </cell>
          <cell r="S419">
            <v>1.55079433698713E-2</v>
          </cell>
          <cell r="T419">
            <v>1.55079433698713E-2</v>
          </cell>
          <cell r="U419">
            <v>1.5507943369871301E-3</v>
          </cell>
          <cell r="V419">
            <v>64.483083033614335</v>
          </cell>
          <cell r="W419" t="str">
            <v>Data Integrated CRU / BB Enterprise</v>
          </cell>
          <cell r="X419">
            <v>0.1</v>
          </cell>
          <cell r="Y419" t="str">
            <v>N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6590648</v>
          </cell>
          <cell r="AE419">
            <v>6590649</v>
          </cell>
          <cell r="AF419">
            <v>6590650</v>
          </cell>
          <cell r="AG419">
            <v>6590651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20</v>
          </cell>
          <cell r="CG419">
            <v>0</v>
          </cell>
          <cell r="CH419">
            <v>7</v>
          </cell>
          <cell r="CI419">
            <v>27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0.30000000000000004</v>
          </cell>
          <cell r="CQ419">
            <v>3</v>
          </cell>
          <cell r="CR419">
            <v>0</v>
          </cell>
          <cell r="CS419">
            <v>0</v>
          </cell>
          <cell r="CT419">
            <v>3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</row>
        <row r="420">
          <cell r="A420" t="str">
            <v>Data Integrated CRU / BB Enterprise / 2GB (Legacy)</v>
          </cell>
          <cell r="B420" t="b">
            <v>0</v>
          </cell>
          <cell r="C420" t="str">
            <v>Data Integrated CRU</v>
          </cell>
          <cell r="D420">
            <v>6674769</v>
          </cell>
          <cell r="E420">
            <v>0</v>
          </cell>
          <cell r="F420" t="str">
            <v>Integrated CRU / BB Enterprise / 2GB (Legacy)</v>
          </cell>
          <cell r="G420" t="str">
            <v>BB Enterprise</v>
          </cell>
          <cell r="H420" t="str">
            <v>2GB (Legacy)</v>
          </cell>
          <cell r="I420" t="str">
            <v>Add On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 t="str">
            <v>Gross Adds</v>
          </cell>
          <cell r="O420">
            <v>1.55079433698713E-2</v>
          </cell>
          <cell r="P420" t="str">
            <v>2yrs</v>
          </cell>
          <cell r="Q420">
            <v>1</v>
          </cell>
          <cell r="R420">
            <v>1.55079433698713E-2</v>
          </cell>
          <cell r="S420">
            <v>1.55079433698713E-2</v>
          </cell>
          <cell r="T420">
            <v>1.55079433698713E-2</v>
          </cell>
          <cell r="U420">
            <v>6.2031773479485205E-3</v>
          </cell>
          <cell r="V420">
            <v>64.483083033614335</v>
          </cell>
          <cell r="W420" t="str">
            <v>Data Integrated CRU / BB Enterprise</v>
          </cell>
          <cell r="X420">
            <v>0.4</v>
          </cell>
          <cell r="Y420" t="str">
            <v>N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6590648</v>
          </cell>
          <cell r="AE420">
            <v>6590649</v>
          </cell>
          <cell r="AF420">
            <v>6590650</v>
          </cell>
          <cell r="AG420">
            <v>6590651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20</v>
          </cell>
          <cell r="CG420">
            <v>0</v>
          </cell>
          <cell r="CH420">
            <v>7</v>
          </cell>
          <cell r="CI420">
            <v>27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1.2000000000000002</v>
          </cell>
          <cell r="CQ420">
            <v>3</v>
          </cell>
          <cell r="CR420">
            <v>0</v>
          </cell>
          <cell r="CS420">
            <v>0</v>
          </cell>
          <cell r="CT420">
            <v>3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</row>
        <row r="421">
          <cell r="A421" t="str">
            <v>Data Integrated CRU / BB Enterprise / 3GB</v>
          </cell>
          <cell r="B421" t="b">
            <v>0</v>
          </cell>
          <cell r="C421" t="str">
            <v>Data Integrated CRU</v>
          </cell>
          <cell r="D421">
            <v>7200412</v>
          </cell>
          <cell r="E421">
            <v>0</v>
          </cell>
          <cell r="F421" t="str">
            <v>Integrated CRU / BB Enterprise / 3GB</v>
          </cell>
          <cell r="G421" t="str">
            <v>BB Enterprise</v>
          </cell>
          <cell r="H421" t="str">
            <v>3GB</v>
          </cell>
          <cell r="I421" t="str">
            <v>Add On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 t="str">
            <v>Gross Adds</v>
          </cell>
          <cell r="O421">
            <v>1.55079433698713E-2</v>
          </cell>
          <cell r="P421" t="str">
            <v>2yrs</v>
          </cell>
          <cell r="Q421">
            <v>1</v>
          </cell>
          <cell r="R421">
            <v>1.55079433698713E-2</v>
          </cell>
          <cell r="S421">
            <v>1.55079433698713E-2</v>
          </cell>
          <cell r="T421">
            <v>1.55079433698713E-2</v>
          </cell>
          <cell r="U421">
            <v>6.2031773479485205E-3</v>
          </cell>
          <cell r="V421">
            <v>64.483083033614335</v>
          </cell>
          <cell r="W421" t="str">
            <v>Data Integrated CRU / BB Enterprise</v>
          </cell>
          <cell r="X421">
            <v>0.4</v>
          </cell>
          <cell r="Y421" t="str">
            <v>N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6590648</v>
          </cell>
          <cell r="AE421">
            <v>6590649</v>
          </cell>
          <cell r="AF421">
            <v>6590650</v>
          </cell>
          <cell r="AG421">
            <v>6590651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20</v>
          </cell>
          <cell r="CG421">
            <v>0</v>
          </cell>
          <cell r="CH421">
            <v>7</v>
          </cell>
          <cell r="CI421">
            <v>27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1.2000000000000002</v>
          </cell>
          <cell r="CQ421">
            <v>3</v>
          </cell>
          <cell r="CR421">
            <v>0</v>
          </cell>
          <cell r="CS421">
            <v>0</v>
          </cell>
          <cell r="CT421">
            <v>3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</row>
        <row r="422">
          <cell r="A422" t="str">
            <v>Data Integrated CRU / BB Enterprise / 5GB</v>
          </cell>
          <cell r="B422" t="b">
            <v>0</v>
          </cell>
          <cell r="C422" t="str">
            <v>Data Integrated CRU</v>
          </cell>
          <cell r="D422">
            <v>7200413</v>
          </cell>
          <cell r="E422">
            <v>0</v>
          </cell>
          <cell r="F422" t="str">
            <v>Integrated CRU / BB Enterprise / 5GB</v>
          </cell>
          <cell r="G422" t="str">
            <v>BB Enterprise</v>
          </cell>
          <cell r="H422" t="str">
            <v>5GB</v>
          </cell>
          <cell r="I422" t="str">
            <v>Add On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 t="str">
            <v>Gross Adds</v>
          </cell>
          <cell r="O422">
            <v>1.55079433698713E-2</v>
          </cell>
          <cell r="P422" t="str">
            <v>2yrs</v>
          </cell>
          <cell r="Q422">
            <v>1</v>
          </cell>
          <cell r="R422">
            <v>1.55079433698713E-2</v>
          </cell>
          <cell r="S422">
            <v>1.55079433698713E-2</v>
          </cell>
          <cell r="T422">
            <v>1.55079433698713E-2</v>
          </cell>
          <cell r="U422">
            <v>1.5507943369871301E-3</v>
          </cell>
          <cell r="V422">
            <v>64.483083033614335</v>
          </cell>
          <cell r="W422" t="str">
            <v>Data Integrated CRU / BB Enterprise</v>
          </cell>
          <cell r="X422">
            <v>0.1</v>
          </cell>
          <cell r="Y422" t="str">
            <v>N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6590648</v>
          </cell>
          <cell r="AE422">
            <v>6590649</v>
          </cell>
          <cell r="AF422">
            <v>6590650</v>
          </cell>
          <cell r="AG422">
            <v>6590651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20</v>
          </cell>
          <cell r="CG422">
            <v>0</v>
          </cell>
          <cell r="CH422">
            <v>7</v>
          </cell>
          <cell r="CI422">
            <v>27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0.30000000000000004</v>
          </cell>
          <cell r="CQ422">
            <v>3</v>
          </cell>
          <cell r="CR422">
            <v>0</v>
          </cell>
          <cell r="CS422">
            <v>0</v>
          </cell>
          <cell r="CT422">
            <v>3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</row>
        <row r="423">
          <cell r="A423" t="str">
            <v>Data Integrated CRU / BB Enterprise / Unlimited (Legacy)</v>
          </cell>
          <cell r="B423" t="b">
            <v>0</v>
          </cell>
          <cell r="C423" t="str">
            <v>Data Integrated CRU</v>
          </cell>
          <cell r="D423">
            <v>6674771</v>
          </cell>
          <cell r="E423">
            <v>0</v>
          </cell>
          <cell r="F423" t="str">
            <v>Integrated CRU / BB Enterprise / Unlimited (Legacy)</v>
          </cell>
          <cell r="G423" t="str">
            <v>BB Enterprise</v>
          </cell>
          <cell r="H423" t="str">
            <v>Unlimited (Legacy)</v>
          </cell>
          <cell r="I423" t="str">
            <v>Add On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 t="str">
            <v>Gross Adds</v>
          </cell>
          <cell r="O423">
            <v>1.55079433698713E-2</v>
          </cell>
          <cell r="P423" t="str">
            <v>2yrs</v>
          </cell>
          <cell r="Q423">
            <v>1</v>
          </cell>
          <cell r="R423">
            <v>1.55079433698713E-2</v>
          </cell>
          <cell r="S423">
            <v>1.55079433698713E-2</v>
          </cell>
          <cell r="T423">
            <v>1.55079433698713E-2</v>
          </cell>
          <cell r="U423">
            <v>0</v>
          </cell>
          <cell r="V423">
            <v>64.483083033614335</v>
          </cell>
          <cell r="W423" t="str">
            <v>Data Integrated CRU / BB Enterprise</v>
          </cell>
          <cell r="X423">
            <v>0</v>
          </cell>
          <cell r="Y423" t="str">
            <v>N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6590648</v>
          </cell>
          <cell r="AE423">
            <v>6590649</v>
          </cell>
          <cell r="AF423">
            <v>6590650</v>
          </cell>
          <cell r="AG423">
            <v>6590651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20</v>
          </cell>
          <cell r="CG423">
            <v>0</v>
          </cell>
          <cell r="CH423">
            <v>7</v>
          </cell>
          <cell r="CI423">
            <v>27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3</v>
          </cell>
          <cell r="CR423">
            <v>0</v>
          </cell>
          <cell r="CS423">
            <v>0</v>
          </cell>
          <cell r="CT423">
            <v>3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</row>
        <row r="424">
          <cell r="A424" t="str">
            <v>Data Integrated CRU / BB Enterprise Tethered / 4GB (Legacy)</v>
          </cell>
          <cell r="B424" t="b">
            <v>0</v>
          </cell>
          <cell r="C424" t="str">
            <v>Data Integrated CRU</v>
          </cell>
          <cell r="D424">
            <v>6674763</v>
          </cell>
          <cell r="E424">
            <v>0</v>
          </cell>
          <cell r="F424" t="str">
            <v>Integrated CRU / BB Enterprise Tethered / 4GB (Legacy)</v>
          </cell>
          <cell r="G424" t="str">
            <v>BB Enterprise Tethered</v>
          </cell>
          <cell r="H424" t="str">
            <v>4GB (Legacy)</v>
          </cell>
          <cell r="I424" t="str">
            <v>Add On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 t="str">
            <v>Gross Adds</v>
          </cell>
          <cell r="O424">
            <v>1.4621868365253501E-2</v>
          </cell>
          <cell r="P424" t="str">
            <v>2yrs</v>
          </cell>
          <cell r="Q424">
            <v>1</v>
          </cell>
          <cell r="R424">
            <v>1.4621868365253501E-2</v>
          </cell>
          <cell r="S424">
            <v>1.4621868365253501E-2</v>
          </cell>
          <cell r="T424">
            <v>1.4621868365253501E-2</v>
          </cell>
          <cell r="U424">
            <v>1.1697494692202801E-2</v>
          </cell>
          <cell r="V424">
            <v>68.390712802225593</v>
          </cell>
          <cell r="W424" t="str">
            <v>Data Integrated CRU / BB Enterprise Tethered</v>
          </cell>
          <cell r="X424">
            <v>0.8</v>
          </cell>
          <cell r="Y424" t="str">
            <v>N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6590640</v>
          </cell>
          <cell r="AE424">
            <v>6590641</v>
          </cell>
          <cell r="AF424">
            <v>6590642</v>
          </cell>
          <cell r="AG424">
            <v>6590643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20</v>
          </cell>
          <cell r="CG424">
            <v>0</v>
          </cell>
          <cell r="CH424">
            <v>7</v>
          </cell>
          <cell r="CI424">
            <v>27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2.4000000000000004</v>
          </cell>
          <cell r="CQ424">
            <v>3</v>
          </cell>
          <cell r="CR424">
            <v>0</v>
          </cell>
          <cell r="CS424">
            <v>0</v>
          </cell>
          <cell r="CT424">
            <v>3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</row>
        <row r="425">
          <cell r="A425" t="str">
            <v>Data Integrated CRU / BB Enterprise Tethered / 5GB</v>
          </cell>
          <cell r="B425" t="b">
            <v>0</v>
          </cell>
          <cell r="C425" t="str">
            <v>Data Integrated CRU</v>
          </cell>
          <cell r="D425">
            <v>7200414</v>
          </cell>
          <cell r="E425">
            <v>0</v>
          </cell>
          <cell r="F425" t="str">
            <v>Integrated CRU / BB Enterprise Tethered / 5GB</v>
          </cell>
          <cell r="G425" t="str">
            <v>BB Enterprise Tethered</v>
          </cell>
          <cell r="H425" t="str">
            <v>5GB</v>
          </cell>
          <cell r="I425" t="str">
            <v>Add On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 t="str">
            <v>Gross Adds</v>
          </cell>
          <cell r="O425">
            <v>1.4621868365253501E-2</v>
          </cell>
          <cell r="P425" t="str">
            <v>2yrs</v>
          </cell>
          <cell r="Q425">
            <v>1</v>
          </cell>
          <cell r="R425">
            <v>1.4621868365253501E-2</v>
          </cell>
          <cell r="S425">
            <v>1.4621868365253501E-2</v>
          </cell>
          <cell r="T425">
            <v>1.4621868365253501E-2</v>
          </cell>
          <cell r="U425">
            <v>2.9243736730507003E-3</v>
          </cell>
          <cell r="V425">
            <v>68.390712802225593</v>
          </cell>
          <cell r="W425" t="str">
            <v>Data Integrated CRU / BB Enterprise Tethered</v>
          </cell>
          <cell r="X425">
            <v>0.2</v>
          </cell>
          <cell r="Y425" t="str">
            <v>N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6590640</v>
          </cell>
          <cell r="AE425">
            <v>6590641</v>
          </cell>
          <cell r="AF425">
            <v>6590642</v>
          </cell>
          <cell r="AG425">
            <v>6590643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20</v>
          </cell>
          <cell r="CG425">
            <v>0</v>
          </cell>
          <cell r="CH425">
            <v>7</v>
          </cell>
          <cell r="CI425">
            <v>27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0.60000000000000009</v>
          </cell>
          <cell r="CQ425">
            <v>3</v>
          </cell>
          <cell r="CR425">
            <v>0</v>
          </cell>
          <cell r="CS425">
            <v>0</v>
          </cell>
          <cell r="CT425">
            <v>3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</row>
        <row r="426">
          <cell r="A426" t="str">
            <v>Data Integrated CRU / BB Enterprise Tethered / Unlimited (Legacy)</v>
          </cell>
          <cell r="B426" t="b">
            <v>0</v>
          </cell>
          <cell r="C426" t="str">
            <v>Data Integrated CRU</v>
          </cell>
          <cell r="D426">
            <v>6674764</v>
          </cell>
          <cell r="E426">
            <v>0</v>
          </cell>
          <cell r="F426" t="str">
            <v>Integrated CRU / BB Enterprise Tethered / Unlimited (Legacy)</v>
          </cell>
          <cell r="G426" t="str">
            <v>BB Enterprise Tethered</v>
          </cell>
          <cell r="H426" t="str">
            <v>Unlimited (Legacy)</v>
          </cell>
          <cell r="I426" t="str">
            <v>Add On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 t="str">
            <v>Gross Adds</v>
          </cell>
          <cell r="O426">
            <v>1.4621868365253501E-2</v>
          </cell>
          <cell r="P426" t="str">
            <v>2yrs</v>
          </cell>
          <cell r="Q426">
            <v>1</v>
          </cell>
          <cell r="R426">
            <v>1.4621868365253501E-2</v>
          </cell>
          <cell r="S426">
            <v>1.4621868365253501E-2</v>
          </cell>
          <cell r="T426">
            <v>1.4621868365253501E-2</v>
          </cell>
          <cell r="U426">
            <v>0</v>
          </cell>
          <cell r="V426">
            <v>68.390712802225593</v>
          </cell>
          <cell r="W426" t="str">
            <v>Data Integrated CRU / BB Enterprise Tethered</v>
          </cell>
          <cell r="X426">
            <v>0</v>
          </cell>
          <cell r="Y426" t="str">
            <v>N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6590640</v>
          </cell>
          <cell r="AE426">
            <v>6590641</v>
          </cell>
          <cell r="AF426">
            <v>6590642</v>
          </cell>
          <cell r="AG426">
            <v>6590643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20</v>
          </cell>
          <cell r="CG426">
            <v>0</v>
          </cell>
          <cell r="CH426">
            <v>7</v>
          </cell>
          <cell r="CI426">
            <v>27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3</v>
          </cell>
          <cell r="CR426">
            <v>0</v>
          </cell>
          <cell r="CS426">
            <v>0</v>
          </cell>
          <cell r="CT426">
            <v>3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</row>
        <row r="427">
          <cell r="A427" t="str">
            <v>Data Integrated CRU / BB Enterprise International / 2GB (Legacy)</v>
          </cell>
          <cell r="B427" t="b">
            <v>0</v>
          </cell>
          <cell r="C427" t="str">
            <v>Data Integrated CRU</v>
          </cell>
          <cell r="D427">
            <v>6674759</v>
          </cell>
          <cell r="E427">
            <v>0</v>
          </cell>
          <cell r="F427" t="str">
            <v>Integrated CRU / BB Enterprise International / 2GB (Legacy)</v>
          </cell>
          <cell r="G427" t="str">
            <v>BB Enterprise International</v>
          </cell>
          <cell r="H427" t="str">
            <v>2GB (Legacy)</v>
          </cell>
          <cell r="I427" t="str">
            <v>Add On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 t="str">
            <v>Gross Adds</v>
          </cell>
          <cell r="O427">
            <v>1.55079433698713E-2</v>
          </cell>
          <cell r="P427" t="str">
            <v>2yrs</v>
          </cell>
          <cell r="Q427">
            <v>1</v>
          </cell>
          <cell r="R427">
            <v>1.55079433698713E-2</v>
          </cell>
          <cell r="S427">
            <v>1.55079433698713E-2</v>
          </cell>
          <cell r="T427">
            <v>1.55079433698713E-2</v>
          </cell>
          <cell r="U427">
            <v>1.55079433698713E-2</v>
          </cell>
          <cell r="V427">
            <v>64.483083033614335</v>
          </cell>
          <cell r="W427" t="str">
            <v>Data Integrated CRU / BB Enterprise International</v>
          </cell>
          <cell r="X427">
            <v>1</v>
          </cell>
          <cell r="Y427" t="str">
            <v>N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6590632</v>
          </cell>
          <cell r="AE427">
            <v>6590633</v>
          </cell>
          <cell r="AF427">
            <v>6590634</v>
          </cell>
          <cell r="AG427">
            <v>6590635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20</v>
          </cell>
          <cell r="CG427">
            <v>0</v>
          </cell>
          <cell r="CH427">
            <v>7</v>
          </cell>
          <cell r="CI427">
            <v>27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3</v>
          </cell>
          <cell r="CQ427">
            <v>3</v>
          </cell>
          <cell r="CR427">
            <v>0</v>
          </cell>
          <cell r="CS427">
            <v>0</v>
          </cell>
          <cell r="CT427">
            <v>3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</row>
        <row r="428">
          <cell r="A428" t="str">
            <v>Data Integrated CRU / BB Enterprise International / 3GB (ICB Only)</v>
          </cell>
          <cell r="B428" t="b">
            <v>0</v>
          </cell>
          <cell r="C428" t="str">
            <v>Data Integrated CRU</v>
          </cell>
          <cell r="D428">
            <v>7200453</v>
          </cell>
          <cell r="E428">
            <v>0</v>
          </cell>
          <cell r="F428" t="str">
            <v>Integrated CRU / BB Enterprise International / 3GB (ICB Only)</v>
          </cell>
          <cell r="G428" t="str">
            <v>BB Enterprise International</v>
          </cell>
          <cell r="H428" t="str">
            <v>3GB (ICB Only)</v>
          </cell>
          <cell r="I428" t="str">
            <v>Add On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str">
            <v>Gross Adds</v>
          </cell>
          <cell r="O428">
            <v>1.55079433698713E-2</v>
          </cell>
          <cell r="P428" t="str">
            <v>2yrs</v>
          </cell>
          <cell r="Q428">
            <v>1</v>
          </cell>
          <cell r="R428">
            <v>1.55079433698713E-2</v>
          </cell>
          <cell r="S428">
            <v>1.55079433698713E-2</v>
          </cell>
          <cell r="T428">
            <v>1.55079433698713E-2</v>
          </cell>
          <cell r="U428">
            <v>0</v>
          </cell>
          <cell r="V428">
            <v>64.483083033614335</v>
          </cell>
          <cell r="W428" t="str">
            <v>Data Integrated CRU / BB Enterprise International</v>
          </cell>
          <cell r="X428">
            <v>0</v>
          </cell>
          <cell r="Y428" t="str">
            <v>N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6590632</v>
          </cell>
          <cell r="AE428">
            <v>6590633</v>
          </cell>
          <cell r="AF428">
            <v>6590634</v>
          </cell>
          <cell r="AG428">
            <v>6590635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20</v>
          </cell>
          <cell r="CG428">
            <v>0</v>
          </cell>
          <cell r="CH428">
            <v>7</v>
          </cell>
          <cell r="CI428">
            <v>27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3</v>
          </cell>
          <cell r="CR428">
            <v>0</v>
          </cell>
          <cell r="CS428">
            <v>0</v>
          </cell>
          <cell r="CT428">
            <v>3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</row>
        <row r="429">
          <cell r="A429" t="str">
            <v>Data Integrated CRU / BB Enterprise International / Unlimited (Legacy)</v>
          </cell>
          <cell r="B429" t="b">
            <v>0</v>
          </cell>
          <cell r="C429" t="str">
            <v>Data Integrated CRU</v>
          </cell>
          <cell r="D429">
            <v>6674760</v>
          </cell>
          <cell r="E429">
            <v>0</v>
          </cell>
          <cell r="F429" t="str">
            <v>Integrated CRU / BB Enterprise International / Unlimited (Legacy)</v>
          </cell>
          <cell r="G429" t="str">
            <v>BB Enterprise International</v>
          </cell>
          <cell r="H429" t="str">
            <v>Unlimited (Legacy)</v>
          </cell>
          <cell r="I429" t="str">
            <v>Add On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str">
            <v>Gross Adds</v>
          </cell>
          <cell r="O429">
            <v>1.55079433698713E-2</v>
          </cell>
          <cell r="P429" t="str">
            <v>2yrs</v>
          </cell>
          <cell r="Q429">
            <v>1</v>
          </cell>
          <cell r="R429">
            <v>1.55079433698713E-2</v>
          </cell>
          <cell r="S429">
            <v>1.55079433698713E-2</v>
          </cell>
          <cell r="T429">
            <v>1.55079433698713E-2</v>
          </cell>
          <cell r="U429">
            <v>0</v>
          </cell>
          <cell r="V429">
            <v>64.483083033614335</v>
          </cell>
          <cell r="W429" t="str">
            <v>Data Integrated CRU / BB Enterprise International</v>
          </cell>
          <cell r="X429">
            <v>0</v>
          </cell>
          <cell r="Y429" t="str">
            <v>N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6590632</v>
          </cell>
          <cell r="AE429">
            <v>6590633</v>
          </cell>
          <cell r="AF429">
            <v>6590634</v>
          </cell>
          <cell r="AG429">
            <v>6590635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20</v>
          </cell>
          <cell r="CG429">
            <v>0</v>
          </cell>
          <cell r="CH429">
            <v>7</v>
          </cell>
          <cell r="CI429">
            <v>27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3</v>
          </cell>
          <cell r="CR429">
            <v>0</v>
          </cell>
          <cell r="CS429">
            <v>0</v>
          </cell>
          <cell r="CT429">
            <v>3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</row>
        <row r="430">
          <cell r="A430" t="str">
            <v>Data Integrated CRU / BB Personal / 2GB (Legacy)</v>
          </cell>
          <cell r="B430" t="b">
            <v>0</v>
          </cell>
          <cell r="C430" t="str">
            <v>Data Integrated CRU</v>
          </cell>
          <cell r="D430">
            <v>6674780</v>
          </cell>
          <cell r="E430">
            <v>0</v>
          </cell>
          <cell r="F430" t="str">
            <v>Integrated CRU / BB Personal / 2GB (Legacy)</v>
          </cell>
          <cell r="G430" t="str">
            <v>BB Personal</v>
          </cell>
          <cell r="H430" t="str">
            <v>2GB (Legacy)</v>
          </cell>
          <cell r="I430" t="str">
            <v>Add On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 t="str">
            <v>Gross Adds</v>
          </cell>
          <cell r="O430">
            <v>1.55079433698713E-2</v>
          </cell>
          <cell r="P430" t="str">
            <v>2yrs</v>
          </cell>
          <cell r="Q430">
            <v>1</v>
          </cell>
          <cell r="R430">
            <v>1.55079433698713E-2</v>
          </cell>
          <cell r="S430">
            <v>1.55079433698713E-2</v>
          </cell>
          <cell r="T430">
            <v>1.55079433698713E-2</v>
          </cell>
          <cell r="U430">
            <v>1.55079433698713E-2</v>
          </cell>
          <cell r="V430">
            <v>64.483083033614335</v>
          </cell>
          <cell r="W430" t="str">
            <v>Data Integrated CRU / BB Personal</v>
          </cell>
          <cell r="X430">
            <v>1</v>
          </cell>
          <cell r="Y430" t="str">
            <v>N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6590664</v>
          </cell>
          <cell r="AE430">
            <v>6590665</v>
          </cell>
          <cell r="AF430">
            <v>6590666</v>
          </cell>
          <cell r="AG430">
            <v>6590667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20</v>
          </cell>
          <cell r="CG430">
            <v>0</v>
          </cell>
          <cell r="CH430">
            <v>7</v>
          </cell>
          <cell r="CI430">
            <v>27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3</v>
          </cell>
          <cell r="CQ430">
            <v>3</v>
          </cell>
          <cell r="CR430">
            <v>0</v>
          </cell>
          <cell r="CS430">
            <v>0</v>
          </cell>
          <cell r="CT430">
            <v>3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</row>
        <row r="431">
          <cell r="A431" t="str">
            <v>Data Integrated CRU / BB Personal / 3GB</v>
          </cell>
          <cell r="B431" t="b">
            <v>0</v>
          </cell>
          <cell r="C431" t="str">
            <v>Data Integrated CRU</v>
          </cell>
          <cell r="D431">
            <v>7200415</v>
          </cell>
          <cell r="E431">
            <v>0</v>
          </cell>
          <cell r="F431" t="str">
            <v>Integrated CRU / BB Personal / 3GB</v>
          </cell>
          <cell r="G431" t="str">
            <v>BB Personal</v>
          </cell>
          <cell r="H431" t="str">
            <v>3GB</v>
          </cell>
          <cell r="I431" t="str">
            <v>Add On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 t="str">
            <v>Gross Adds</v>
          </cell>
          <cell r="O431">
            <v>1.55079433698713E-2</v>
          </cell>
          <cell r="P431" t="str">
            <v>2yrs</v>
          </cell>
          <cell r="Q431">
            <v>1</v>
          </cell>
          <cell r="R431">
            <v>1.55079433698713E-2</v>
          </cell>
          <cell r="S431">
            <v>1.55079433698713E-2</v>
          </cell>
          <cell r="T431">
            <v>1.55079433698713E-2</v>
          </cell>
          <cell r="U431">
            <v>0</v>
          </cell>
          <cell r="V431">
            <v>64.483083033614335</v>
          </cell>
          <cell r="W431" t="str">
            <v>Data Integrated CRU / BB Personal</v>
          </cell>
          <cell r="X431">
            <v>0</v>
          </cell>
          <cell r="Y431" t="str">
            <v>N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6590664</v>
          </cell>
          <cell r="AE431">
            <v>6590665</v>
          </cell>
          <cell r="AF431">
            <v>6590666</v>
          </cell>
          <cell r="AG431">
            <v>6590667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20</v>
          </cell>
          <cell r="CG431">
            <v>0</v>
          </cell>
          <cell r="CH431">
            <v>7</v>
          </cell>
          <cell r="CI431">
            <v>27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3</v>
          </cell>
          <cell r="CR431">
            <v>0</v>
          </cell>
          <cell r="CS431">
            <v>0</v>
          </cell>
          <cell r="CT431">
            <v>3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</row>
        <row r="432">
          <cell r="A432" t="str">
            <v>Data Integrated CRU / BB Personal / Unlimited (Legacy)</v>
          </cell>
          <cell r="B432" t="b">
            <v>0</v>
          </cell>
          <cell r="C432" t="str">
            <v>Data Integrated CRU</v>
          </cell>
          <cell r="D432">
            <v>6674781</v>
          </cell>
          <cell r="E432">
            <v>0</v>
          </cell>
          <cell r="F432" t="str">
            <v>Integrated CRU / BB Personal / Unlimited (Legacy)</v>
          </cell>
          <cell r="G432" t="str">
            <v>BB Personal</v>
          </cell>
          <cell r="H432" t="str">
            <v>Unlimited (Legacy)</v>
          </cell>
          <cell r="I432" t="str">
            <v>Add On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 t="str">
            <v>Gross Adds</v>
          </cell>
          <cell r="O432">
            <v>1.55079433698713E-2</v>
          </cell>
          <cell r="P432" t="str">
            <v>2yrs</v>
          </cell>
          <cell r="Q432">
            <v>1</v>
          </cell>
          <cell r="R432">
            <v>1.55079433698713E-2</v>
          </cell>
          <cell r="S432">
            <v>1.55079433698713E-2</v>
          </cell>
          <cell r="T432">
            <v>1.55079433698713E-2</v>
          </cell>
          <cell r="U432">
            <v>0</v>
          </cell>
          <cell r="V432">
            <v>64.483083033614335</v>
          </cell>
          <cell r="W432" t="str">
            <v>Data Integrated CRU / BB Personal</v>
          </cell>
          <cell r="X432">
            <v>0</v>
          </cell>
          <cell r="Y432" t="str">
            <v>N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6590664</v>
          </cell>
          <cell r="AE432">
            <v>6590665</v>
          </cell>
          <cell r="AF432">
            <v>6590666</v>
          </cell>
          <cell r="AG432">
            <v>6590667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20</v>
          </cell>
          <cell r="CG432">
            <v>0</v>
          </cell>
          <cell r="CH432">
            <v>7</v>
          </cell>
          <cell r="CI432">
            <v>27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3</v>
          </cell>
          <cell r="CR432">
            <v>0</v>
          </cell>
          <cell r="CS432">
            <v>0</v>
          </cell>
          <cell r="CT432">
            <v>3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</row>
        <row r="433">
          <cell r="A433" t="str">
            <v>Data Integrated CRU / BB Personal Tethered / 4GB (Legacy)</v>
          </cell>
          <cell r="B433" t="b">
            <v>0</v>
          </cell>
          <cell r="C433" t="str">
            <v>Data Integrated CRU</v>
          </cell>
          <cell r="D433">
            <v>6674776</v>
          </cell>
          <cell r="E433">
            <v>0</v>
          </cell>
          <cell r="F433" t="str">
            <v>Integrated CRU / BB Personal Tethered / 4GB (Legacy)</v>
          </cell>
          <cell r="G433" t="str">
            <v>BB Personal Tethered</v>
          </cell>
          <cell r="H433" t="str">
            <v>4GB (Legacy)</v>
          </cell>
          <cell r="I433" t="str">
            <v>Add On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 t="str">
            <v>Gross Adds</v>
          </cell>
          <cell r="O433">
            <v>1.55079433698713E-2</v>
          </cell>
          <cell r="P433" t="str">
            <v>2yrs</v>
          </cell>
          <cell r="Q433">
            <v>1</v>
          </cell>
          <cell r="R433">
            <v>1.55079433698713E-2</v>
          </cell>
          <cell r="S433">
            <v>1.55079433698713E-2</v>
          </cell>
          <cell r="T433">
            <v>1.55079433698713E-2</v>
          </cell>
          <cell r="U433">
            <v>1.2406354695897041E-2</v>
          </cell>
          <cell r="V433">
            <v>64.483083033614335</v>
          </cell>
          <cell r="W433" t="str">
            <v>Data Integrated CRU / BB Personal Tethered</v>
          </cell>
          <cell r="X433">
            <v>0.8</v>
          </cell>
          <cell r="Y433" t="str">
            <v>N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6590656</v>
          </cell>
          <cell r="AE433">
            <v>6590657</v>
          </cell>
          <cell r="AF433">
            <v>6590658</v>
          </cell>
          <cell r="AG433">
            <v>6590659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20</v>
          </cell>
          <cell r="CG433">
            <v>0</v>
          </cell>
          <cell r="CH433">
            <v>7</v>
          </cell>
          <cell r="CI433">
            <v>27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2.4000000000000004</v>
          </cell>
          <cell r="CQ433">
            <v>3</v>
          </cell>
          <cell r="CR433">
            <v>0</v>
          </cell>
          <cell r="CS433">
            <v>0</v>
          </cell>
          <cell r="CT433">
            <v>3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</row>
        <row r="434">
          <cell r="A434" t="str">
            <v>Data Integrated CRU / BB Personal Tethered / 5GB</v>
          </cell>
          <cell r="B434" t="b">
            <v>0</v>
          </cell>
          <cell r="C434" t="str">
            <v>Data Integrated CRU</v>
          </cell>
          <cell r="D434">
            <v>7200416</v>
          </cell>
          <cell r="E434">
            <v>0</v>
          </cell>
          <cell r="F434" t="str">
            <v>Integrated CRU / BB Personal Tethered / 5GB</v>
          </cell>
          <cell r="G434" t="str">
            <v>BB Personal Tethered</v>
          </cell>
          <cell r="H434" t="str">
            <v>5GB</v>
          </cell>
          <cell r="I434" t="str">
            <v>Add On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 t="str">
            <v>Gross Adds</v>
          </cell>
          <cell r="O434">
            <v>1.55079433698713E-2</v>
          </cell>
          <cell r="P434" t="str">
            <v>2yrs</v>
          </cell>
          <cell r="Q434">
            <v>1</v>
          </cell>
          <cell r="R434">
            <v>1.55079433698713E-2</v>
          </cell>
          <cell r="S434">
            <v>1.55079433698713E-2</v>
          </cell>
          <cell r="T434">
            <v>1.55079433698713E-2</v>
          </cell>
          <cell r="U434">
            <v>3.1015886739742603E-3</v>
          </cell>
          <cell r="V434">
            <v>64.483083033614335</v>
          </cell>
          <cell r="W434" t="str">
            <v>Data Integrated CRU / BB Personal Tethered</v>
          </cell>
          <cell r="X434">
            <v>0.2</v>
          </cell>
          <cell r="Y434" t="str">
            <v>N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6590656</v>
          </cell>
          <cell r="AE434">
            <v>6590657</v>
          </cell>
          <cell r="AF434">
            <v>6590658</v>
          </cell>
          <cell r="AG434">
            <v>6590659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20</v>
          </cell>
          <cell r="CG434">
            <v>0</v>
          </cell>
          <cell r="CH434">
            <v>7</v>
          </cell>
          <cell r="CI434">
            <v>27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0.60000000000000009</v>
          </cell>
          <cell r="CQ434">
            <v>3</v>
          </cell>
          <cell r="CR434">
            <v>0</v>
          </cell>
          <cell r="CS434">
            <v>0</v>
          </cell>
          <cell r="CT434">
            <v>3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</row>
        <row r="435">
          <cell r="A435" t="str">
            <v>Data Integrated CRU / BB Personal Tethered / Unlimited (Legacy)</v>
          </cell>
          <cell r="B435" t="b">
            <v>0</v>
          </cell>
          <cell r="C435" t="str">
            <v>Data Integrated CRU</v>
          </cell>
          <cell r="D435">
            <v>6674777</v>
          </cell>
          <cell r="E435">
            <v>0</v>
          </cell>
          <cell r="F435" t="str">
            <v>Integrated CRU / BB Personal Tethered / Unlimited (Legacy)</v>
          </cell>
          <cell r="G435" t="str">
            <v>BB Personal Tethered</v>
          </cell>
          <cell r="H435" t="str">
            <v>Unlimited (Legacy)</v>
          </cell>
          <cell r="I435" t="str">
            <v>Add On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 t="str">
            <v>Gross Adds</v>
          </cell>
          <cell r="O435">
            <v>1.55079433698713E-2</v>
          </cell>
          <cell r="P435" t="str">
            <v>2yrs</v>
          </cell>
          <cell r="Q435">
            <v>1</v>
          </cell>
          <cell r="R435">
            <v>1.55079433698713E-2</v>
          </cell>
          <cell r="S435">
            <v>1.55079433698713E-2</v>
          </cell>
          <cell r="T435">
            <v>1.55079433698713E-2</v>
          </cell>
          <cell r="U435">
            <v>0</v>
          </cell>
          <cell r="V435">
            <v>64.483083033614335</v>
          </cell>
          <cell r="W435" t="str">
            <v>Data Integrated CRU / BB Personal Tethered</v>
          </cell>
          <cell r="X435">
            <v>0</v>
          </cell>
          <cell r="Y435" t="str">
            <v>N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6590656</v>
          </cell>
          <cell r="AE435">
            <v>6590657</v>
          </cell>
          <cell r="AF435">
            <v>6590658</v>
          </cell>
          <cell r="AG435">
            <v>6590659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20</v>
          </cell>
          <cell r="CG435">
            <v>0</v>
          </cell>
          <cell r="CH435">
            <v>7</v>
          </cell>
          <cell r="CI435">
            <v>27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3</v>
          </cell>
          <cell r="CR435">
            <v>0</v>
          </cell>
          <cell r="CS435">
            <v>0</v>
          </cell>
          <cell r="CT435">
            <v>3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</row>
        <row r="436">
          <cell r="A436" t="str">
            <v>Data Integrated CRU / Business Data Pooling - BlackBerry / 2GB Personal</v>
          </cell>
          <cell r="B436" t="b">
            <v>0</v>
          </cell>
          <cell r="C436" t="str">
            <v>Data Integrated CRU</v>
          </cell>
          <cell r="D436">
            <v>7565492</v>
          </cell>
          <cell r="E436">
            <v>0</v>
          </cell>
          <cell r="F436" t="str">
            <v>Integrated CRU / Business Data Pooling - BB / 2GB Personal</v>
          </cell>
          <cell r="G436" t="str">
            <v>Business Data Pooling - BlackBerry</v>
          </cell>
          <cell r="H436" t="str">
            <v>2GB Personal</v>
          </cell>
          <cell r="I436" t="str">
            <v>Add On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 t="str">
            <v>Gross Adds</v>
          </cell>
          <cell r="O436">
            <v>1.4999999999999999E-2</v>
          </cell>
          <cell r="P436" t="str">
            <v>2yrs</v>
          </cell>
          <cell r="Q436">
            <v>1</v>
          </cell>
          <cell r="R436">
            <v>1.4999999999999999E-2</v>
          </cell>
          <cell r="S436">
            <v>1.4999999999999999E-2</v>
          </cell>
          <cell r="T436">
            <v>1.4999999999999999E-2</v>
          </cell>
          <cell r="U436">
            <v>0</v>
          </cell>
          <cell r="V436">
            <v>66.666666666666671</v>
          </cell>
          <cell r="W436" t="str">
            <v>Data Integrated CRU / Business Data Pooling BB</v>
          </cell>
          <cell r="X436">
            <v>0</v>
          </cell>
          <cell r="Y436" t="str">
            <v>N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7565500</v>
          </cell>
          <cell r="AE436">
            <v>7565501</v>
          </cell>
          <cell r="AF436">
            <v>7565502</v>
          </cell>
          <cell r="AG436">
            <v>7565503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20</v>
          </cell>
          <cell r="CG436">
            <v>0</v>
          </cell>
          <cell r="CH436">
            <v>7</v>
          </cell>
          <cell r="CI436">
            <v>27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3</v>
          </cell>
          <cell r="CR436">
            <v>0</v>
          </cell>
          <cell r="CS436">
            <v>0</v>
          </cell>
          <cell r="CT436">
            <v>3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</row>
        <row r="437">
          <cell r="A437" t="str">
            <v>Data Integrated CRU / Business Data Pooling - BlackBerry / 2GB Enterprise</v>
          </cell>
          <cell r="B437" t="b">
            <v>0</v>
          </cell>
          <cell r="C437" t="str">
            <v>Data Integrated CRU</v>
          </cell>
          <cell r="D437">
            <v>7565493</v>
          </cell>
          <cell r="E437">
            <v>0</v>
          </cell>
          <cell r="F437" t="str">
            <v>Integrated CRU / Business Data Pooling - BB / 2GB Enterprise</v>
          </cell>
          <cell r="G437" t="str">
            <v>Business Data Pooling - BlackBerry</v>
          </cell>
          <cell r="H437" t="str">
            <v>2GB Enterprise</v>
          </cell>
          <cell r="I437" t="str">
            <v>Add On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 t="str">
            <v>Gross Adds</v>
          </cell>
          <cell r="O437">
            <v>1.4999999999999999E-2</v>
          </cell>
          <cell r="P437" t="str">
            <v>2yrs</v>
          </cell>
          <cell r="Q437">
            <v>1</v>
          </cell>
          <cell r="R437">
            <v>1.4999999999999999E-2</v>
          </cell>
          <cell r="S437">
            <v>1.4999999999999999E-2</v>
          </cell>
          <cell r="T437">
            <v>1.4999999999999999E-2</v>
          </cell>
          <cell r="U437">
            <v>1.2E-2</v>
          </cell>
          <cell r="V437">
            <v>66.666666666666671</v>
          </cell>
          <cell r="W437" t="str">
            <v>Data Integrated CRU / Business Data Pooling BB</v>
          </cell>
          <cell r="X437">
            <v>0.8</v>
          </cell>
          <cell r="Y437" t="str">
            <v>N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7565500</v>
          </cell>
          <cell r="AE437">
            <v>7565501</v>
          </cell>
          <cell r="AF437">
            <v>7565502</v>
          </cell>
          <cell r="AG437">
            <v>7565503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20</v>
          </cell>
          <cell r="CG437">
            <v>0</v>
          </cell>
          <cell r="CH437">
            <v>7</v>
          </cell>
          <cell r="CI437">
            <v>27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2.4000000000000004</v>
          </cell>
          <cell r="CQ437">
            <v>3</v>
          </cell>
          <cell r="CR437">
            <v>0</v>
          </cell>
          <cell r="CS437">
            <v>0</v>
          </cell>
          <cell r="CT437">
            <v>3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</row>
        <row r="438">
          <cell r="A438" t="str">
            <v>Data Integrated CRU / Business Data Pooling - BlackBerry / 5GB Enterprise</v>
          </cell>
          <cell r="B438" t="b">
            <v>0</v>
          </cell>
          <cell r="C438" t="str">
            <v>Data Integrated CRU</v>
          </cell>
          <cell r="D438">
            <v>7565494</v>
          </cell>
          <cell r="E438">
            <v>0</v>
          </cell>
          <cell r="F438" t="str">
            <v>Integrated CRU / Business Data Pooling - BB / 5GB Enterprise</v>
          </cell>
          <cell r="G438" t="str">
            <v>Business Data Pooling - BlackBerry</v>
          </cell>
          <cell r="H438" t="str">
            <v>5GB Enterprise</v>
          </cell>
          <cell r="I438" t="str">
            <v>Add On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 t="str">
            <v>Gross Adds</v>
          </cell>
          <cell r="O438">
            <v>1.4999999999999999E-2</v>
          </cell>
          <cell r="P438" t="str">
            <v>2yrs</v>
          </cell>
          <cell r="Q438">
            <v>1</v>
          </cell>
          <cell r="R438">
            <v>1.4999999999999999E-2</v>
          </cell>
          <cell r="S438">
            <v>1.4999999999999999E-2</v>
          </cell>
          <cell r="T438">
            <v>1.4999999999999999E-2</v>
          </cell>
          <cell r="U438">
            <v>3.0000000000000001E-3</v>
          </cell>
          <cell r="V438">
            <v>66.666666666666671</v>
          </cell>
          <cell r="W438" t="str">
            <v>Data Integrated CRU / Business Data Pooling BB</v>
          </cell>
          <cell r="X438">
            <v>0.2</v>
          </cell>
          <cell r="Y438" t="str">
            <v>N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7565500</v>
          </cell>
          <cell r="AE438">
            <v>7565501</v>
          </cell>
          <cell r="AF438">
            <v>7565502</v>
          </cell>
          <cell r="AG438">
            <v>7565503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20</v>
          </cell>
          <cell r="CG438">
            <v>0</v>
          </cell>
          <cell r="CH438">
            <v>7</v>
          </cell>
          <cell r="CI438">
            <v>27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0.60000000000000009</v>
          </cell>
          <cell r="CQ438">
            <v>3</v>
          </cell>
          <cell r="CR438">
            <v>0</v>
          </cell>
          <cell r="CS438">
            <v>0</v>
          </cell>
          <cell r="CT438">
            <v>3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</row>
        <row r="439">
          <cell r="A439" t="str">
            <v>Data Integrated CRU / Business Data Pooling - BlackBerry / 10GB Enterprise</v>
          </cell>
          <cell r="B439" t="b">
            <v>0</v>
          </cell>
          <cell r="C439" t="str">
            <v>Data Integrated CRU</v>
          </cell>
          <cell r="D439">
            <v>7565495</v>
          </cell>
          <cell r="E439">
            <v>0</v>
          </cell>
          <cell r="F439" t="str">
            <v>Integrated CRU / Business Data Pooling - BB / 10GB Enterprise</v>
          </cell>
          <cell r="G439" t="str">
            <v>Business Data Pooling - BlackBerry</v>
          </cell>
          <cell r="H439" t="str">
            <v>10GB Enterprise</v>
          </cell>
          <cell r="I439" t="str">
            <v>Add On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 t="str">
            <v>Gross Adds</v>
          </cell>
          <cell r="O439">
            <v>1.4999999999999999E-2</v>
          </cell>
          <cell r="P439" t="str">
            <v>2yrs</v>
          </cell>
          <cell r="Q439">
            <v>1</v>
          </cell>
          <cell r="R439">
            <v>1.4999999999999999E-2</v>
          </cell>
          <cell r="S439">
            <v>1.4999999999999999E-2</v>
          </cell>
          <cell r="T439">
            <v>1.4999999999999999E-2</v>
          </cell>
          <cell r="U439">
            <v>0</v>
          </cell>
          <cell r="V439">
            <v>66.666666666666671</v>
          </cell>
          <cell r="W439" t="str">
            <v>Data Integrated CRU / Business Data Pooling BB</v>
          </cell>
          <cell r="X439">
            <v>0</v>
          </cell>
          <cell r="Y439" t="str">
            <v>N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7565500</v>
          </cell>
          <cell r="AE439">
            <v>7565501</v>
          </cell>
          <cell r="AF439">
            <v>7565502</v>
          </cell>
          <cell r="AG439">
            <v>7565503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20</v>
          </cell>
          <cell r="CG439">
            <v>0</v>
          </cell>
          <cell r="CH439">
            <v>7</v>
          </cell>
          <cell r="CI439">
            <v>27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3</v>
          </cell>
          <cell r="CR439">
            <v>0</v>
          </cell>
          <cell r="CS439">
            <v>0</v>
          </cell>
          <cell r="CT439">
            <v>3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</row>
        <row r="440">
          <cell r="A440" t="str">
            <v>Data Integrated CRU / Business Data Pooling - iPhone/Smartphone / 2GB Personal</v>
          </cell>
          <cell r="B440" t="b">
            <v>0</v>
          </cell>
          <cell r="C440" t="str">
            <v>Data Integrated CRU</v>
          </cell>
          <cell r="D440">
            <v>7565496</v>
          </cell>
          <cell r="E440">
            <v>0</v>
          </cell>
          <cell r="F440" t="str">
            <v>Integrated CRU / Business Data Pooling - iPhone/Smartphone / 2GB Personal</v>
          </cell>
          <cell r="G440" t="str">
            <v>Business Data Pooling - iPhone/Smartphone</v>
          </cell>
          <cell r="H440" t="str">
            <v>2GB Personal</v>
          </cell>
          <cell r="I440" t="str">
            <v>Add On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str">
            <v>Gross Adds</v>
          </cell>
          <cell r="O440">
            <v>7.7099999999999998E-3</v>
          </cell>
          <cell r="P440" t="str">
            <v>2yrs</v>
          </cell>
          <cell r="Q440">
            <v>1</v>
          </cell>
          <cell r="R440">
            <v>7.7099999999999998E-3</v>
          </cell>
          <cell r="S440">
            <v>7.7099999999999998E-3</v>
          </cell>
          <cell r="T440">
            <v>7.7099999999999998E-3</v>
          </cell>
          <cell r="U440">
            <v>0</v>
          </cell>
          <cell r="V440">
            <v>129.70168612191958</v>
          </cell>
          <cell r="W440" t="str">
            <v>Data Integrated CRU / Business Data Pooling iPhone/Smartphone</v>
          </cell>
          <cell r="X440">
            <v>0</v>
          </cell>
          <cell r="Y440" t="str">
            <v>N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7565504</v>
          </cell>
          <cell r="AE440">
            <v>7565505</v>
          </cell>
          <cell r="AF440">
            <v>7565506</v>
          </cell>
          <cell r="AG440">
            <v>7565507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20</v>
          </cell>
          <cell r="CG440">
            <v>0</v>
          </cell>
          <cell r="CH440">
            <v>7</v>
          </cell>
          <cell r="CI440">
            <v>27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3</v>
          </cell>
          <cell r="CR440">
            <v>0</v>
          </cell>
          <cell r="CS440">
            <v>0</v>
          </cell>
          <cell r="CT440">
            <v>3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</row>
        <row r="441">
          <cell r="A441" t="str">
            <v>Data Integrated CRU / Business Data Pooling - iPhone/Smartphone / 2GB Enterprise</v>
          </cell>
          <cell r="B441" t="b">
            <v>0</v>
          </cell>
          <cell r="C441" t="str">
            <v>Data Integrated CRU</v>
          </cell>
          <cell r="D441">
            <v>7565497</v>
          </cell>
          <cell r="E441">
            <v>0</v>
          </cell>
          <cell r="F441" t="str">
            <v>Integrated CRU / Business Data Pooling - iPhone/Smartphone / 2GB Enterprise</v>
          </cell>
          <cell r="G441" t="str">
            <v>Business Data Pooling - iPhone/Smartphone</v>
          </cell>
          <cell r="H441" t="str">
            <v>2GB Enterprise</v>
          </cell>
          <cell r="I441" t="str">
            <v>Add On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 t="str">
            <v>Gross Adds</v>
          </cell>
          <cell r="O441">
            <v>7.7099999999999998E-3</v>
          </cell>
          <cell r="P441" t="str">
            <v>2yrs</v>
          </cell>
          <cell r="Q441">
            <v>1</v>
          </cell>
          <cell r="R441">
            <v>7.7099999999999998E-3</v>
          </cell>
          <cell r="S441">
            <v>7.7099999999999998E-3</v>
          </cell>
          <cell r="T441">
            <v>7.7099999999999998E-3</v>
          </cell>
          <cell r="U441">
            <v>6.1679999999999999E-3</v>
          </cell>
          <cell r="V441">
            <v>129.70168612191958</v>
          </cell>
          <cell r="W441" t="str">
            <v>Data Integrated CRU / Business Data Pooling iPhone/Smartphone</v>
          </cell>
          <cell r="X441">
            <v>0.8</v>
          </cell>
          <cell r="Y441" t="str">
            <v>N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7565504</v>
          </cell>
          <cell r="AE441">
            <v>7565505</v>
          </cell>
          <cell r="AF441">
            <v>7565506</v>
          </cell>
          <cell r="AG441">
            <v>7565507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20</v>
          </cell>
          <cell r="CG441">
            <v>0</v>
          </cell>
          <cell r="CH441">
            <v>7</v>
          </cell>
          <cell r="CI441">
            <v>27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2.4000000000000004</v>
          </cell>
          <cell r="CQ441">
            <v>3</v>
          </cell>
          <cell r="CR441">
            <v>0</v>
          </cell>
          <cell r="CS441">
            <v>0</v>
          </cell>
          <cell r="CT441">
            <v>3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</row>
        <row r="442">
          <cell r="A442" t="str">
            <v>Data Integrated CRU / Business Data Pooling - iPhone/Smartphone / 5GB Enterprise</v>
          </cell>
          <cell r="B442" t="b">
            <v>0</v>
          </cell>
          <cell r="C442" t="str">
            <v>Data Integrated CRU</v>
          </cell>
          <cell r="D442">
            <v>7565498</v>
          </cell>
          <cell r="E442">
            <v>0</v>
          </cell>
          <cell r="F442" t="str">
            <v>Integrated CRU / Business Data Pooling - iPhone/Smartphone / 5GB Enterprise</v>
          </cell>
          <cell r="G442" t="str">
            <v>Business Data Pooling - iPhone/Smartphone</v>
          </cell>
          <cell r="H442" t="str">
            <v>5GB Enterprise</v>
          </cell>
          <cell r="I442" t="str">
            <v>Add On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 t="str">
            <v>Gross Adds</v>
          </cell>
          <cell r="O442">
            <v>7.7099999999999998E-3</v>
          </cell>
          <cell r="P442" t="str">
            <v>2yrs</v>
          </cell>
          <cell r="Q442">
            <v>1</v>
          </cell>
          <cell r="R442">
            <v>7.7099999999999998E-3</v>
          </cell>
          <cell r="S442">
            <v>7.7099999999999998E-3</v>
          </cell>
          <cell r="T442">
            <v>7.7099999999999998E-3</v>
          </cell>
          <cell r="U442">
            <v>1.542E-3</v>
          </cell>
          <cell r="V442">
            <v>129.70168612191958</v>
          </cell>
          <cell r="W442" t="str">
            <v>Data Integrated CRU / Business Data Pooling iPhone/Smartphone</v>
          </cell>
          <cell r="X442">
            <v>0.2</v>
          </cell>
          <cell r="Y442" t="str">
            <v>N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7565504</v>
          </cell>
          <cell r="AE442">
            <v>7565505</v>
          </cell>
          <cell r="AF442">
            <v>7565506</v>
          </cell>
          <cell r="AG442">
            <v>7565507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20</v>
          </cell>
          <cell r="CG442">
            <v>0</v>
          </cell>
          <cell r="CH442">
            <v>7</v>
          </cell>
          <cell r="CI442">
            <v>27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0.60000000000000009</v>
          </cell>
          <cell r="CQ442">
            <v>3</v>
          </cell>
          <cell r="CR442">
            <v>0</v>
          </cell>
          <cell r="CS442">
            <v>0</v>
          </cell>
          <cell r="CT442">
            <v>3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</row>
        <row r="443">
          <cell r="A443" t="str">
            <v>Data Integrated CRU / Business Data Pooling - iPhone/Smartphone / 10GB Enterprise</v>
          </cell>
          <cell r="B443" t="b">
            <v>0</v>
          </cell>
          <cell r="C443" t="str">
            <v>Data Integrated CRU</v>
          </cell>
          <cell r="D443">
            <v>7565499</v>
          </cell>
          <cell r="E443">
            <v>0</v>
          </cell>
          <cell r="F443" t="str">
            <v>Integrated CRU / Business Data Pooling - iPhone/Smartphone / 10GB Enterprise</v>
          </cell>
          <cell r="G443" t="str">
            <v>Business Data Pooling - iPhone/Smartphone</v>
          </cell>
          <cell r="H443" t="str">
            <v>10GB Enterprise</v>
          </cell>
          <cell r="I443" t="str">
            <v>Add On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 t="str">
            <v>Gross Adds</v>
          </cell>
          <cell r="O443">
            <v>7.7099999999999998E-3</v>
          </cell>
          <cell r="P443" t="str">
            <v>2yrs</v>
          </cell>
          <cell r="Q443">
            <v>1</v>
          </cell>
          <cell r="R443">
            <v>7.7099999999999998E-3</v>
          </cell>
          <cell r="S443">
            <v>7.7099999999999998E-3</v>
          </cell>
          <cell r="T443">
            <v>7.7099999999999998E-3</v>
          </cell>
          <cell r="U443">
            <v>0</v>
          </cell>
          <cell r="V443">
            <v>129.70168612191958</v>
          </cell>
          <cell r="W443" t="str">
            <v>Data Integrated CRU / Business Data Pooling iPhone/Smartphone</v>
          </cell>
          <cell r="X443">
            <v>0</v>
          </cell>
          <cell r="Y443" t="str">
            <v>N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7565504</v>
          </cell>
          <cell r="AE443">
            <v>7565505</v>
          </cell>
          <cell r="AF443">
            <v>7565506</v>
          </cell>
          <cell r="AG443">
            <v>7565507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20</v>
          </cell>
          <cell r="CG443">
            <v>0</v>
          </cell>
          <cell r="CH443">
            <v>7</v>
          </cell>
          <cell r="CI443">
            <v>27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3</v>
          </cell>
          <cell r="CR443">
            <v>0</v>
          </cell>
          <cell r="CS443">
            <v>0</v>
          </cell>
          <cell r="CT443">
            <v>3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</row>
        <row r="444">
          <cell r="A444" t="str">
            <v>Data Integrated CRU / Cross Device Pooling  / 2GB</v>
          </cell>
          <cell r="B444" t="b">
            <v>0</v>
          </cell>
          <cell r="C444" t="str">
            <v>Data Integrated CRU</v>
          </cell>
          <cell r="D444">
            <v>7200447</v>
          </cell>
          <cell r="E444">
            <v>0</v>
          </cell>
          <cell r="F444" t="str">
            <v>Integrated CRU / Cross Device Pooling / 2GB</v>
          </cell>
          <cell r="G444" t="str">
            <v xml:space="preserve">Cross Device Pooling </v>
          </cell>
          <cell r="H444" t="str">
            <v>2GB</v>
          </cell>
          <cell r="I444" t="str">
            <v>Add On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 t="str">
            <v>Gross Adds</v>
          </cell>
          <cell r="O444">
            <v>1.55079433698713E-2</v>
          </cell>
          <cell r="P444" t="str">
            <v>2yrs</v>
          </cell>
          <cell r="Q444">
            <v>1</v>
          </cell>
          <cell r="R444">
            <v>1.55079433698713E-2</v>
          </cell>
          <cell r="S444">
            <v>1.55079433698713E-2</v>
          </cell>
          <cell r="T444">
            <v>1.55079433698713E-2</v>
          </cell>
          <cell r="U444">
            <v>7.75397168493565E-3</v>
          </cell>
          <cell r="V444">
            <v>64.483083033614335</v>
          </cell>
          <cell r="W444" t="str">
            <v>Data Integrated CRU / Cross Device Pooling</v>
          </cell>
          <cell r="X444">
            <v>0.5</v>
          </cell>
          <cell r="Y444" t="str">
            <v>N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7200439</v>
          </cell>
          <cell r="AE444">
            <v>7200440</v>
          </cell>
          <cell r="AF444">
            <v>7200441</v>
          </cell>
          <cell r="AG444">
            <v>7200442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20</v>
          </cell>
          <cell r="CG444">
            <v>0</v>
          </cell>
          <cell r="CH444">
            <v>7</v>
          </cell>
          <cell r="CI444">
            <v>27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1.5</v>
          </cell>
          <cell r="CQ444">
            <v>3</v>
          </cell>
          <cell r="CR444">
            <v>0</v>
          </cell>
          <cell r="CS444">
            <v>0</v>
          </cell>
          <cell r="CT444">
            <v>3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</row>
        <row r="445">
          <cell r="A445" t="str">
            <v>Data Integrated CRU / Cross Device Pooling  / 5GB</v>
          </cell>
          <cell r="B445" t="b">
            <v>0</v>
          </cell>
          <cell r="C445" t="str">
            <v>Data Integrated CRU</v>
          </cell>
          <cell r="D445">
            <v>7200448</v>
          </cell>
          <cell r="E445">
            <v>0</v>
          </cell>
          <cell r="F445" t="str">
            <v>Integrated CRU / Cross Device Pooling / 5GB</v>
          </cell>
          <cell r="G445" t="str">
            <v xml:space="preserve">Cross Device Pooling </v>
          </cell>
          <cell r="H445" t="str">
            <v>5GB</v>
          </cell>
          <cell r="I445" t="str">
            <v>Add On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 t="str">
            <v>Gross Adds</v>
          </cell>
          <cell r="O445">
            <v>1.55079433698713E-2</v>
          </cell>
          <cell r="P445" t="str">
            <v>2yrs</v>
          </cell>
          <cell r="Q445">
            <v>1</v>
          </cell>
          <cell r="R445">
            <v>1.55079433698713E-2</v>
          </cell>
          <cell r="S445">
            <v>1.55079433698713E-2</v>
          </cell>
          <cell r="T445">
            <v>1.55079433698713E-2</v>
          </cell>
          <cell r="U445">
            <v>7.75397168493565E-3</v>
          </cell>
          <cell r="V445">
            <v>64.483083033614335</v>
          </cell>
          <cell r="W445" t="str">
            <v>Data Integrated CRU / Cross Device Pooling</v>
          </cell>
          <cell r="X445">
            <v>0.5</v>
          </cell>
          <cell r="Y445" t="str">
            <v>N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7200439</v>
          </cell>
          <cell r="AE445">
            <v>7200440</v>
          </cell>
          <cell r="AF445">
            <v>7200441</v>
          </cell>
          <cell r="AG445">
            <v>7200442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20</v>
          </cell>
          <cell r="CG445">
            <v>0</v>
          </cell>
          <cell r="CH445">
            <v>7</v>
          </cell>
          <cell r="CI445">
            <v>27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1.5</v>
          </cell>
          <cell r="CQ445">
            <v>3</v>
          </cell>
          <cell r="CR445">
            <v>0</v>
          </cell>
          <cell r="CS445">
            <v>0</v>
          </cell>
          <cell r="CT445">
            <v>3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</row>
        <row r="446">
          <cell r="A446" t="str">
            <v>Data Integrated CRU / Mobile Share Enterprise / Unknown</v>
          </cell>
          <cell r="B446" t="b">
            <v>0</v>
          </cell>
          <cell r="C446" t="str">
            <v>Data Integrated CRU</v>
          </cell>
          <cell r="D446">
            <v>7238982</v>
          </cell>
          <cell r="E446">
            <v>0</v>
          </cell>
          <cell r="F446">
            <v>0</v>
          </cell>
          <cell r="G446" t="str">
            <v>Mobile Share Enterprise</v>
          </cell>
          <cell r="H446" t="str">
            <v>Unknown</v>
          </cell>
          <cell r="I446" t="str">
            <v>Add On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 t="str">
            <v>Gross Adds</v>
          </cell>
          <cell r="O446">
            <v>1.55079433698713E-2</v>
          </cell>
          <cell r="P446" t="str">
            <v>2yrs</v>
          </cell>
          <cell r="Q446">
            <v>1</v>
          </cell>
          <cell r="R446">
            <v>1.55079433698713E-2</v>
          </cell>
          <cell r="S446">
            <v>1.55079433698713E-2</v>
          </cell>
          <cell r="T446">
            <v>1.55079433698713E-2</v>
          </cell>
          <cell r="U446">
            <v>0</v>
          </cell>
          <cell r="V446">
            <v>64.483083033614335</v>
          </cell>
          <cell r="W446" t="str">
            <v>Data Integrated CRU / Mobile Share Enterprise</v>
          </cell>
          <cell r="X446">
            <v>0</v>
          </cell>
          <cell r="Y446" t="str">
            <v>N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20</v>
          </cell>
          <cell r="CG446">
            <v>0</v>
          </cell>
          <cell r="CH446">
            <v>7</v>
          </cell>
          <cell r="CI446">
            <v>27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</row>
        <row r="447">
          <cell r="A447" t="str">
            <v>Data Integrated CRU / Mobile Share Enterprise / 1GB - Shared Data Plan</v>
          </cell>
          <cell r="B447" t="b">
            <v>0</v>
          </cell>
          <cell r="C447" t="str">
            <v>Data Integrated CRU</v>
          </cell>
          <cell r="D447">
            <v>7238983</v>
          </cell>
          <cell r="E447">
            <v>0</v>
          </cell>
          <cell r="F447" t="str">
            <v>Integrated CRU / Mobile Share Enterprise / 1GB Shared</v>
          </cell>
          <cell r="G447" t="str">
            <v>Mobile Share Enterprise</v>
          </cell>
          <cell r="H447" t="str">
            <v>1GB - Shared Data Plan</v>
          </cell>
          <cell r="I447" t="str">
            <v>Add On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 t="str">
            <v>Gross Adds</v>
          </cell>
          <cell r="O447">
            <v>1.55079433698713E-2</v>
          </cell>
          <cell r="P447" t="str">
            <v>2yrs</v>
          </cell>
          <cell r="Q447">
            <v>1</v>
          </cell>
          <cell r="R447">
            <v>1.55079433698713E-2</v>
          </cell>
          <cell r="S447" t="e">
            <v>#DIV/0!</v>
          </cell>
          <cell r="T447">
            <v>1.55079433698713E-2</v>
          </cell>
          <cell r="U447">
            <v>1.5507943369871301E-3</v>
          </cell>
          <cell r="V447">
            <v>64.483083033614335</v>
          </cell>
          <cell r="W447" t="str">
            <v>Data Integrated CRU / Mobile Share Enterprise</v>
          </cell>
          <cell r="X447">
            <v>0.1</v>
          </cell>
          <cell r="Y447" t="str">
            <v>N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20</v>
          </cell>
          <cell r="CG447">
            <v>0</v>
          </cell>
          <cell r="CH447">
            <v>7</v>
          </cell>
          <cell r="CI447">
            <v>27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</row>
        <row r="448">
          <cell r="A448" t="str">
            <v>Data Integrated CRU / Mobile Share Enterprise / 4GB - Shared Data Plan</v>
          </cell>
          <cell r="B448" t="b">
            <v>0</v>
          </cell>
          <cell r="C448" t="str">
            <v>Data Integrated CRU</v>
          </cell>
          <cell r="D448">
            <v>7238985</v>
          </cell>
          <cell r="E448">
            <v>0</v>
          </cell>
          <cell r="F448" t="str">
            <v>Integrated CRU / Mobile Share Enterprise / 4GB Shared</v>
          </cell>
          <cell r="G448" t="str">
            <v>Mobile Share Enterprise</v>
          </cell>
          <cell r="H448" t="str">
            <v>4GB - Shared Data Plan</v>
          </cell>
          <cell r="I448" t="str">
            <v>Add On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 t="str">
            <v>Gross Adds</v>
          </cell>
          <cell r="O448">
            <v>1.55079433698713E-2</v>
          </cell>
          <cell r="P448" t="str">
            <v>2yrs</v>
          </cell>
          <cell r="Q448">
            <v>1</v>
          </cell>
          <cell r="R448">
            <v>1.55079433698713E-2</v>
          </cell>
          <cell r="S448" t="e">
            <v>#DIV/0!</v>
          </cell>
          <cell r="T448">
            <v>1.55079433698713E-2</v>
          </cell>
          <cell r="U448">
            <v>1.5507943369871301E-3</v>
          </cell>
          <cell r="V448">
            <v>64.483083033614335</v>
          </cell>
          <cell r="W448" t="str">
            <v>Data Integrated CRU / Mobile Share Enterprise</v>
          </cell>
          <cell r="X448">
            <v>0.1</v>
          </cell>
          <cell r="Y448" t="str">
            <v>N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20</v>
          </cell>
          <cell r="CG448">
            <v>0</v>
          </cell>
          <cell r="CH448">
            <v>7</v>
          </cell>
          <cell r="CI448">
            <v>27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</row>
        <row r="449">
          <cell r="A449" t="str">
            <v>Data Integrated CRU / Mobile Share Enterprise / 6GB - Shared Data Plan</v>
          </cell>
          <cell r="B449" t="b">
            <v>0</v>
          </cell>
          <cell r="C449" t="str">
            <v>Data Integrated CRU</v>
          </cell>
          <cell r="D449">
            <v>7238987</v>
          </cell>
          <cell r="E449">
            <v>0</v>
          </cell>
          <cell r="F449" t="str">
            <v>Integrated CRU / Mobile Share Enterprise / 6GB Shared</v>
          </cell>
          <cell r="G449" t="str">
            <v>Mobile Share Enterprise</v>
          </cell>
          <cell r="H449" t="str">
            <v>6GB - Shared Data Plan</v>
          </cell>
          <cell r="I449" t="str">
            <v>Add On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 t="str">
            <v>Gross Adds</v>
          </cell>
          <cell r="O449">
            <v>1.55079433698713E-2</v>
          </cell>
          <cell r="P449" t="str">
            <v>2yrs</v>
          </cell>
          <cell r="Q449">
            <v>1</v>
          </cell>
          <cell r="R449">
            <v>1.55079433698713E-2</v>
          </cell>
          <cell r="S449" t="e">
            <v>#DIV/0!</v>
          </cell>
          <cell r="T449">
            <v>1.55079433698713E-2</v>
          </cell>
          <cell r="U449">
            <v>1.5507943369871301E-3</v>
          </cell>
          <cell r="V449">
            <v>64.483083033614335</v>
          </cell>
          <cell r="W449" t="str">
            <v>Data Integrated CRU / Mobile Share Enterprise</v>
          </cell>
          <cell r="X449">
            <v>0.1</v>
          </cell>
          <cell r="Y449" t="str">
            <v>N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20</v>
          </cell>
          <cell r="CG449">
            <v>0</v>
          </cell>
          <cell r="CH449">
            <v>7</v>
          </cell>
          <cell r="CI449">
            <v>27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</row>
        <row r="450">
          <cell r="A450" t="str">
            <v>Data Integrated CRU / Mobile Share Enterprise / 10GB - Shared Data Plan</v>
          </cell>
          <cell r="B450" t="b">
            <v>0</v>
          </cell>
          <cell r="C450" t="str">
            <v>Data Integrated CRU</v>
          </cell>
          <cell r="D450">
            <v>7238989</v>
          </cell>
          <cell r="E450">
            <v>0</v>
          </cell>
          <cell r="F450" t="str">
            <v>Integrated CRU / Mobile Share Enterprise / 10GB Shared</v>
          </cell>
          <cell r="G450" t="str">
            <v>Mobile Share Enterprise</v>
          </cell>
          <cell r="H450" t="str">
            <v>10GB - Shared Data Plan</v>
          </cell>
          <cell r="I450" t="str">
            <v>Add On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 t="str">
            <v>Gross Adds</v>
          </cell>
          <cell r="O450">
            <v>1.55079433698713E-2</v>
          </cell>
          <cell r="P450" t="str">
            <v>2yrs</v>
          </cell>
          <cell r="Q450">
            <v>1</v>
          </cell>
          <cell r="R450">
            <v>1.55079433698713E-2</v>
          </cell>
          <cell r="S450" t="e">
            <v>#DIV/0!</v>
          </cell>
          <cell r="T450">
            <v>1.55079433698713E-2</v>
          </cell>
          <cell r="U450">
            <v>3.1015886739742603E-3</v>
          </cell>
          <cell r="V450">
            <v>64.483083033614335</v>
          </cell>
          <cell r="W450" t="str">
            <v>Data Integrated CRU / Mobile Share Enterprise</v>
          </cell>
          <cell r="X450">
            <v>0.2</v>
          </cell>
          <cell r="Y450" t="str">
            <v>N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20</v>
          </cell>
          <cell r="CG450">
            <v>0</v>
          </cell>
          <cell r="CH450">
            <v>7</v>
          </cell>
          <cell r="CI450">
            <v>27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</row>
        <row r="451">
          <cell r="A451" t="str">
            <v>Data Integrated CRU / Mobile Share Enterprise / 15GB - Shared Data Plan</v>
          </cell>
          <cell r="B451" t="b">
            <v>0</v>
          </cell>
          <cell r="C451" t="str">
            <v>Data Integrated CRU</v>
          </cell>
          <cell r="D451">
            <v>7238991</v>
          </cell>
          <cell r="E451">
            <v>0</v>
          </cell>
          <cell r="F451" t="str">
            <v>Integrated CRU / Mobile Share Enterprise / 15GB Shared</v>
          </cell>
          <cell r="G451" t="str">
            <v>Mobile Share Enterprise</v>
          </cell>
          <cell r="H451" t="str">
            <v>15GB - Shared Data Plan</v>
          </cell>
          <cell r="I451" t="str">
            <v>Add On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 t="str">
            <v>Gross Adds</v>
          </cell>
          <cell r="O451">
            <v>1.55079433698713E-2</v>
          </cell>
          <cell r="P451" t="str">
            <v>2yrs</v>
          </cell>
          <cell r="Q451">
            <v>1</v>
          </cell>
          <cell r="R451">
            <v>1.55079433698713E-2</v>
          </cell>
          <cell r="S451" t="e">
            <v>#DIV/0!</v>
          </cell>
          <cell r="T451">
            <v>1.55079433698713E-2</v>
          </cell>
          <cell r="U451">
            <v>3.1015886739742603E-3</v>
          </cell>
          <cell r="V451">
            <v>64.483083033614335</v>
          </cell>
          <cell r="W451" t="str">
            <v>Data Integrated CRU / Mobile Share Enterprise</v>
          </cell>
          <cell r="X451">
            <v>0.2</v>
          </cell>
          <cell r="Y451" t="str">
            <v>N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20</v>
          </cell>
          <cell r="CG451">
            <v>0</v>
          </cell>
          <cell r="CH451">
            <v>7</v>
          </cell>
          <cell r="CI451">
            <v>27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</row>
        <row r="452">
          <cell r="A452" t="str">
            <v>Data Integrated CRU / Mobile Share Enterprise / 20GB - Shared Data Plan</v>
          </cell>
          <cell r="B452" t="b">
            <v>0</v>
          </cell>
          <cell r="C452" t="str">
            <v>Data Integrated CRU</v>
          </cell>
          <cell r="D452">
            <v>7238993</v>
          </cell>
          <cell r="E452">
            <v>0</v>
          </cell>
          <cell r="F452" t="str">
            <v>Integrated CRU / Mobile Share Enterprise / 20GB Shared</v>
          </cell>
          <cell r="G452" t="str">
            <v>Mobile Share Enterprise</v>
          </cell>
          <cell r="H452" t="str">
            <v>20GB - Shared Data Plan</v>
          </cell>
          <cell r="I452" t="str">
            <v>Add On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 t="str">
            <v>Gross Adds</v>
          </cell>
          <cell r="O452">
            <v>1.55079433698713E-2</v>
          </cell>
          <cell r="P452" t="str">
            <v>2yrs</v>
          </cell>
          <cell r="Q452">
            <v>1</v>
          </cell>
          <cell r="R452">
            <v>1.55079433698713E-2</v>
          </cell>
          <cell r="S452" t="e">
            <v>#DIV/0!</v>
          </cell>
          <cell r="T452">
            <v>1.55079433698713E-2</v>
          </cell>
          <cell r="U452">
            <v>4.6523830109613902E-3</v>
          </cell>
          <cell r="V452">
            <v>64.483083033614335</v>
          </cell>
          <cell r="W452" t="str">
            <v>Data Integrated CRU / Mobile Share Enterprise</v>
          </cell>
          <cell r="X452">
            <v>0.3</v>
          </cell>
          <cell r="Y452" t="str">
            <v>N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20</v>
          </cell>
          <cell r="CG452">
            <v>0</v>
          </cell>
          <cell r="CH452">
            <v>7</v>
          </cell>
          <cell r="CI452">
            <v>27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</row>
        <row r="453">
          <cell r="A453" t="str">
            <v>Data Integrated CRU / Mobile Share Enterprise / 30GB - Shared Data Plan</v>
          </cell>
          <cell r="B453" t="b">
            <v>0</v>
          </cell>
          <cell r="C453" t="str">
            <v>Data Integrated CRU</v>
          </cell>
          <cell r="D453">
            <v>7570195</v>
          </cell>
          <cell r="E453">
            <v>0</v>
          </cell>
          <cell r="F453" t="str">
            <v>Integrated CRU / Mobile Share Enterprise / 30GB Shared</v>
          </cell>
          <cell r="G453" t="str">
            <v>Mobile Share Enterprise</v>
          </cell>
          <cell r="H453" t="str">
            <v>30GB - Shared Data Plan</v>
          </cell>
          <cell r="I453" t="str">
            <v>Add On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 t="str">
            <v>Gross Adds</v>
          </cell>
          <cell r="O453">
            <v>1.55079433698713E-2</v>
          </cell>
          <cell r="P453" t="str">
            <v>2yrs</v>
          </cell>
          <cell r="Q453">
            <v>1</v>
          </cell>
          <cell r="R453">
            <v>1.55079433698713E-2</v>
          </cell>
          <cell r="S453" t="e">
            <v>#DIV/0!</v>
          </cell>
          <cell r="T453">
            <v>1.55079433698713E-2</v>
          </cell>
          <cell r="U453">
            <v>0</v>
          </cell>
          <cell r="V453">
            <v>64.483083033614335</v>
          </cell>
          <cell r="W453" t="str">
            <v>Data Integrated CRU / Mobile Share Enterprise</v>
          </cell>
          <cell r="X453">
            <v>0</v>
          </cell>
          <cell r="Y453" t="str">
            <v>N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20</v>
          </cell>
          <cell r="CG453">
            <v>0</v>
          </cell>
          <cell r="CH453">
            <v>7</v>
          </cell>
          <cell r="CI453">
            <v>27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</row>
        <row r="454">
          <cell r="A454" t="str">
            <v>Data Integrated CRU / Mobile Share Enterprise / 40GB - Shared Data Plan</v>
          </cell>
          <cell r="B454" t="b">
            <v>0</v>
          </cell>
          <cell r="C454" t="str">
            <v>Data Integrated CRU</v>
          </cell>
          <cell r="D454">
            <v>7570196</v>
          </cell>
          <cell r="E454">
            <v>0</v>
          </cell>
          <cell r="F454" t="str">
            <v>Integrated CRU / Mobile Share Enterprise / 40GB Shared</v>
          </cell>
          <cell r="G454" t="str">
            <v>Mobile Share Enterprise</v>
          </cell>
          <cell r="H454" t="str">
            <v>40GB - Shared Data Plan</v>
          </cell>
          <cell r="I454" t="str">
            <v>Add On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 t="str">
            <v>Gross Adds</v>
          </cell>
          <cell r="O454">
            <v>1.55079433698713E-2</v>
          </cell>
          <cell r="P454" t="str">
            <v>2yrs</v>
          </cell>
          <cell r="Q454">
            <v>1</v>
          </cell>
          <cell r="R454">
            <v>1.55079433698713E-2</v>
          </cell>
          <cell r="S454" t="e">
            <v>#DIV/0!</v>
          </cell>
          <cell r="T454">
            <v>1.55079433698713E-2</v>
          </cell>
          <cell r="U454">
            <v>0</v>
          </cell>
          <cell r="V454">
            <v>64.483083033614335</v>
          </cell>
          <cell r="W454" t="str">
            <v>Data Integrated CRU / Mobile Share Enterprise</v>
          </cell>
          <cell r="X454">
            <v>0</v>
          </cell>
          <cell r="Y454" t="str">
            <v>N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20</v>
          </cell>
          <cell r="CG454">
            <v>0</v>
          </cell>
          <cell r="CH454">
            <v>7</v>
          </cell>
          <cell r="CI454">
            <v>27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</row>
        <row r="455">
          <cell r="A455" t="str">
            <v>Data Integrated CRU / Mobile Share Enterprise / 50GB - Shared Data Plan</v>
          </cell>
          <cell r="B455" t="b">
            <v>0</v>
          </cell>
          <cell r="C455" t="str">
            <v>Data Integrated CRU</v>
          </cell>
          <cell r="D455">
            <v>7570197</v>
          </cell>
          <cell r="E455">
            <v>0</v>
          </cell>
          <cell r="F455" t="str">
            <v>Integrated CRU / Mobile Share Enterprise / 50GB Shared</v>
          </cell>
          <cell r="G455" t="str">
            <v>Mobile Share Enterprise</v>
          </cell>
          <cell r="H455" t="str">
            <v>50GB - Shared Data Plan</v>
          </cell>
          <cell r="I455" t="str">
            <v>Add On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 t="str">
            <v>Gross Adds</v>
          </cell>
          <cell r="O455">
            <v>1.55079433698713E-2</v>
          </cell>
          <cell r="P455" t="str">
            <v>2yrs</v>
          </cell>
          <cell r="Q455">
            <v>1</v>
          </cell>
          <cell r="R455">
            <v>1.55079433698713E-2</v>
          </cell>
          <cell r="S455" t="e">
            <v>#DIV/0!</v>
          </cell>
          <cell r="T455">
            <v>1.55079433698713E-2</v>
          </cell>
          <cell r="U455">
            <v>0</v>
          </cell>
          <cell r="V455">
            <v>64.483083033614335</v>
          </cell>
          <cell r="W455" t="str">
            <v>Data Integrated CRU / Mobile Share Enterprise</v>
          </cell>
          <cell r="X455">
            <v>0</v>
          </cell>
          <cell r="Y455" t="str">
            <v>N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20</v>
          </cell>
          <cell r="CG455">
            <v>0</v>
          </cell>
          <cell r="CH455">
            <v>7</v>
          </cell>
          <cell r="CI455">
            <v>27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</row>
        <row r="456">
          <cell r="A456" t="str">
            <v>Data Integrated CRU / Mobile Share Personal / Unknown</v>
          </cell>
          <cell r="B456" t="b">
            <v>0</v>
          </cell>
          <cell r="C456" t="str">
            <v>Data Integrated CRU</v>
          </cell>
          <cell r="D456">
            <v>7238984</v>
          </cell>
          <cell r="E456">
            <v>0</v>
          </cell>
          <cell r="F456">
            <v>0</v>
          </cell>
          <cell r="G456" t="str">
            <v>Mobile Share Personal</v>
          </cell>
          <cell r="H456" t="str">
            <v>Unknown</v>
          </cell>
          <cell r="I456" t="str">
            <v>Add On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 t="str">
            <v>Gross Adds</v>
          </cell>
          <cell r="O456">
            <v>1.55079433698713E-2</v>
          </cell>
          <cell r="P456" t="str">
            <v>2yrs</v>
          </cell>
          <cell r="Q456">
            <v>1</v>
          </cell>
          <cell r="R456">
            <v>1.55079433698713E-2</v>
          </cell>
          <cell r="S456">
            <v>1.55079433698713E-2</v>
          </cell>
          <cell r="T456">
            <v>1.55079433698713E-2</v>
          </cell>
          <cell r="U456">
            <v>0</v>
          </cell>
          <cell r="V456">
            <v>64.483083033614335</v>
          </cell>
          <cell r="W456" t="str">
            <v>Data Integrated CRU / Mobile Share Personal</v>
          </cell>
          <cell r="X456">
            <v>0</v>
          </cell>
          <cell r="Y456" t="str">
            <v>N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20</v>
          </cell>
          <cell r="CG456">
            <v>0</v>
          </cell>
          <cell r="CH456">
            <v>7</v>
          </cell>
          <cell r="CI456">
            <v>27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</row>
        <row r="457">
          <cell r="A457" t="str">
            <v>Data Integrated CRU / Mobile Share Personal / 1GB - Shared Data Plan</v>
          </cell>
          <cell r="B457" t="b">
            <v>0</v>
          </cell>
          <cell r="C457" t="str">
            <v>Data Integrated CRU</v>
          </cell>
          <cell r="D457">
            <v>7238986</v>
          </cell>
          <cell r="E457">
            <v>0</v>
          </cell>
          <cell r="F457" t="str">
            <v>Integrated CRU / Mobile Share Personal / 1GB Shared</v>
          </cell>
          <cell r="G457" t="str">
            <v>Mobile Share Personal</v>
          </cell>
          <cell r="H457" t="str">
            <v>1GB - Shared Data Plan</v>
          </cell>
          <cell r="I457" t="str">
            <v>Add On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 t="str">
            <v>Gross Adds</v>
          </cell>
          <cell r="O457">
            <v>1.55079433698713E-2</v>
          </cell>
          <cell r="P457" t="str">
            <v>2yrs</v>
          </cell>
          <cell r="Q457">
            <v>1</v>
          </cell>
          <cell r="R457">
            <v>1.55079433698713E-2</v>
          </cell>
          <cell r="S457" t="e">
            <v>#DIV/0!</v>
          </cell>
          <cell r="T457">
            <v>1.55079433698713E-2</v>
          </cell>
          <cell r="U457">
            <v>1.5507943369871301E-3</v>
          </cell>
          <cell r="V457">
            <v>64.483083033614335</v>
          </cell>
          <cell r="W457" t="str">
            <v>Data Integrated CRU / Mobile Share Personal</v>
          </cell>
          <cell r="X457">
            <v>0.1</v>
          </cell>
          <cell r="Y457" t="str">
            <v>N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20</v>
          </cell>
          <cell r="CG457">
            <v>0</v>
          </cell>
          <cell r="CH457">
            <v>7</v>
          </cell>
          <cell r="CI457">
            <v>27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</row>
        <row r="458">
          <cell r="A458" t="str">
            <v>Data Integrated CRU / Mobile Share Personal / 4GB - Shared Data Plan</v>
          </cell>
          <cell r="B458" t="b">
            <v>0</v>
          </cell>
          <cell r="C458" t="str">
            <v>Data Integrated CRU</v>
          </cell>
          <cell r="D458">
            <v>7238988</v>
          </cell>
          <cell r="E458">
            <v>0</v>
          </cell>
          <cell r="F458" t="str">
            <v>Integrated CRU / Mobile Share Personal / 4GB Shared</v>
          </cell>
          <cell r="G458" t="str">
            <v>Mobile Share Personal</v>
          </cell>
          <cell r="H458" t="str">
            <v>4GB - Shared Data Plan</v>
          </cell>
          <cell r="I458" t="str">
            <v>Add On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 t="str">
            <v>Gross Adds</v>
          </cell>
          <cell r="O458">
            <v>1.55079433698713E-2</v>
          </cell>
          <cell r="P458" t="str">
            <v>2yrs</v>
          </cell>
          <cell r="Q458">
            <v>1</v>
          </cell>
          <cell r="R458">
            <v>1.55079433698713E-2</v>
          </cell>
          <cell r="S458" t="e">
            <v>#DIV/0!</v>
          </cell>
          <cell r="T458">
            <v>1.55079433698713E-2</v>
          </cell>
          <cell r="U458">
            <v>1.5507943369871301E-3</v>
          </cell>
          <cell r="V458">
            <v>64.483083033614335</v>
          </cell>
          <cell r="W458" t="str">
            <v>Data Integrated CRU / Mobile Share Personal</v>
          </cell>
          <cell r="X458">
            <v>0.1</v>
          </cell>
          <cell r="Y458" t="str">
            <v>N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20</v>
          </cell>
          <cell r="CG458">
            <v>0</v>
          </cell>
          <cell r="CH458">
            <v>7</v>
          </cell>
          <cell r="CI458">
            <v>27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</row>
        <row r="459">
          <cell r="A459" t="str">
            <v>Data Integrated CRU / Mobile Share Personal / 6GB - Shared Data Plan</v>
          </cell>
          <cell r="B459" t="b">
            <v>0</v>
          </cell>
          <cell r="C459" t="str">
            <v>Data Integrated CRU</v>
          </cell>
          <cell r="D459">
            <v>7238990</v>
          </cell>
          <cell r="E459">
            <v>0</v>
          </cell>
          <cell r="F459" t="str">
            <v>Integrated CRU / Mobile Share Personal / 6GB Shared</v>
          </cell>
          <cell r="G459" t="str">
            <v>Mobile Share Personal</v>
          </cell>
          <cell r="H459" t="str">
            <v>6GB - Shared Data Plan</v>
          </cell>
          <cell r="I459" t="str">
            <v>Add On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 t="str">
            <v>Gross Adds</v>
          </cell>
          <cell r="O459">
            <v>1.55079433698713E-2</v>
          </cell>
          <cell r="P459" t="str">
            <v>2yrs</v>
          </cell>
          <cell r="Q459">
            <v>1</v>
          </cell>
          <cell r="R459">
            <v>1.55079433698713E-2</v>
          </cell>
          <cell r="S459" t="e">
            <v>#DIV/0!</v>
          </cell>
          <cell r="T459">
            <v>1.55079433698713E-2</v>
          </cell>
          <cell r="U459">
            <v>1.5507943369871301E-3</v>
          </cell>
          <cell r="V459">
            <v>64.483083033614335</v>
          </cell>
          <cell r="W459" t="str">
            <v>Data Integrated CRU / Mobile Share Personal</v>
          </cell>
          <cell r="X459">
            <v>0.1</v>
          </cell>
          <cell r="Y459" t="str">
            <v>N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20</v>
          </cell>
          <cell r="CG459">
            <v>0</v>
          </cell>
          <cell r="CH459">
            <v>7</v>
          </cell>
          <cell r="CI459">
            <v>27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</row>
        <row r="460">
          <cell r="A460" t="str">
            <v>Data Integrated CRU / Mobile Share Personal / 10GB - Shared Data Plan</v>
          </cell>
          <cell r="B460" t="b">
            <v>1</v>
          </cell>
          <cell r="C460" t="str">
            <v>Data Integrated CRU</v>
          </cell>
          <cell r="D460">
            <v>7238992</v>
          </cell>
          <cell r="E460">
            <v>0</v>
          </cell>
          <cell r="F460" t="str">
            <v>Integrated CRU / Mobile Share Personal / 10GB Shared</v>
          </cell>
          <cell r="G460" t="str">
            <v>Mobile Share Personal</v>
          </cell>
          <cell r="H460" t="str">
            <v>10GB - Shared Data Plan</v>
          </cell>
          <cell r="I460" t="str">
            <v>Add On</v>
          </cell>
          <cell r="J460">
            <v>0</v>
          </cell>
          <cell r="K460">
            <v>1</v>
          </cell>
          <cell r="L460">
            <v>0</v>
          </cell>
          <cell r="M460">
            <v>1</v>
          </cell>
          <cell r="N460" t="str">
            <v>Gross Adds</v>
          </cell>
          <cell r="O460">
            <v>1.55079433698713E-2</v>
          </cell>
          <cell r="P460" t="str">
            <v>2yrs</v>
          </cell>
          <cell r="Q460">
            <v>1</v>
          </cell>
          <cell r="R460">
            <v>1.55079433698713E-2</v>
          </cell>
          <cell r="S460">
            <v>1.38221342280075E-2</v>
          </cell>
          <cell r="T460">
            <v>1.38221342280075E-2</v>
          </cell>
          <cell r="U460">
            <v>1.38221342280075E-2</v>
          </cell>
          <cell r="V460">
            <v>72.347727456858365</v>
          </cell>
          <cell r="W460" t="str">
            <v>Data Integrated CRU / Mobile Share Personal</v>
          </cell>
          <cell r="X460">
            <v>0.2</v>
          </cell>
          <cell r="Y460" t="str">
            <v>N</v>
          </cell>
          <cell r="Z460">
            <v>0</v>
          </cell>
          <cell r="AA460">
            <v>1</v>
          </cell>
          <cell r="AB460">
            <v>0</v>
          </cell>
          <cell r="AC460">
            <v>1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20</v>
          </cell>
          <cell r="CG460">
            <v>0</v>
          </cell>
          <cell r="CH460">
            <v>7</v>
          </cell>
          <cell r="CI460">
            <v>27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V460">
            <v>46</v>
          </cell>
          <cell r="CW460">
            <v>0</v>
          </cell>
          <cell r="CX460">
            <v>1</v>
          </cell>
          <cell r="CY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R460">
            <v>0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</row>
        <row r="461">
          <cell r="A461" t="str">
            <v>Data Integrated CRU / Mobile Share Personal / 15GB - Shared Data Plan</v>
          </cell>
          <cell r="B461" t="b">
            <v>0</v>
          </cell>
          <cell r="C461" t="str">
            <v>Data Integrated CRU</v>
          </cell>
          <cell r="D461">
            <v>7238994</v>
          </cell>
          <cell r="E461">
            <v>0</v>
          </cell>
          <cell r="F461" t="str">
            <v>Integrated CRU / Mobile Share Personal / 15GB Shared</v>
          </cell>
          <cell r="G461" t="str">
            <v>Mobile Share Personal</v>
          </cell>
          <cell r="H461" t="str">
            <v>15GB - Shared Data Plan</v>
          </cell>
          <cell r="I461" t="str">
            <v>Add On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 t="str">
            <v>Gross Adds</v>
          </cell>
          <cell r="O461">
            <v>1.55079433698713E-2</v>
          </cell>
          <cell r="P461" t="str">
            <v>2yrs</v>
          </cell>
          <cell r="Q461">
            <v>1</v>
          </cell>
          <cell r="R461">
            <v>1.55079433698713E-2</v>
          </cell>
          <cell r="S461" t="e">
            <v>#DIV/0!</v>
          </cell>
          <cell r="T461">
            <v>1.55079433698713E-2</v>
          </cell>
          <cell r="U461">
            <v>3.1015886739742603E-3</v>
          </cell>
          <cell r="V461">
            <v>64.483083033614335</v>
          </cell>
          <cell r="W461" t="str">
            <v>Data Integrated CRU / Mobile Share Personal</v>
          </cell>
          <cell r="X461">
            <v>0.2</v>
          </cell>
          <cell r="Y461" t="str">
            <v>N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20</v>
          </cell>
          <cell r="CG461">
            <v>0</v>
          </cell>
          <cell r="CH461">
            <v>7</v>
          </cell>
          <cell r="CI461">
            <v>27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DG461">
            <v>0</v>
          </cell>
          <cell r="DH461">
            <v>0</v>
          </cell>
          <cell r="DI461">
            <v>0</v>
          </cell>
          <cell r="DJ461">
            <v>0</v>
          </cell>
          <cell r="DK461">
            <v>0</v>
          </cell>
          <cell r="DL461">
            <v>0</v>
          </cell>
          <cell r="DM461">
            <v>0</v>
          </cell>
          <cell r="DN461">
            <v>0</v>
          </cell>
          <cell r="DO461">
            <v>0</v>
          </cell>
          <cell r="DP461">
            <v>0</v>
          </cell>
          <cell r="DR461">
            <v>0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</row>
        <row r="462">
          <cell r="A462" t="str">
            <v>Data Integrated CRU / Mobile Share Personal / 20GB - Shared Data Plan</v>
          </cell>
          <cell r="B462" t="b">
            <v>0</v>
          </cell>
          <cell r="C462" t="str">
            <v>Data Integrated CRU</v>
          </cell>
          <cell r="D462">
            <v>7239020</v>
          </cell>
          <cell r="E462">
            <v>0</v>
          </cell>
          <cell r="F462" t="str">
            <v>Integrated CRU / Mobile Share Personal / 20GB Shared</v>
          </cell>
          <cell r="G462" t="str">
            <v>Mobile Share Personal</v>
          </cell>
          <cell r="H462" t="str">
            <v>20GB - Shared Data Plan</v>
          </cell>
          <cell r="I462" t="str">
            <v>Add On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 t="str">
            <v>Gross Adds</v>
          </cell>
          <cell r="O462">
            <v>1.55079433698713E-2</v>
          </cell>
          <cell r="P462" t="str">
            <v>2yrs</v>
          </cell>
          <cell r="Q462">
            <v>1</v>
          </cell>
          <cell r="R462">
            <v>1.55079433698713E-2</v>
          </cell>
          <cell r="S462" t="e">
            <v>#DIV/0!</v>
          </cell>
          <cell r="T462">
            <v>1.55079433698713E-2</v>
          </cell>
          <cell r="U462">
            <v>4.6523830109613902E-3</v>
          </cell>
          <cell r="V462">
            <v>64.483083033614335</v>
          </cell>
          <cell r="W462" t="str">
            <v>Data Integrated CRU / Mobile Share Personal</v>
          </cell>
          <cell r="X462">
            <v>0.3</v>
          </cell>
          <cell r="Y462" t="str">
            <v>N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20</v>
          </cell>
          <cell r="CG462">
            <v>0</v>
          </cell>
          <cell r="CH462">
            <v>7</v>
          </cell>
          <cell r="CI462">
            <v>27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</row>
        <row r="463">
          <cell r="A463" t="str">
            <v>Data Integrated CRU / GSA Contract / Metered</v>
          </cell>
          <cell r="B463" t="b">
            <v>0</v>
          </cell>
          <cell r="C463" t="str">
            <v>Data Integrated CRU</v>
          </cell>
          <cell r="D463">
            <v>7200449</v>
          </cell>
          <cell r="E463">
            <v>0</v>
          </cell>
          <cell r="F463" t="str">
            <v>Integrated CRU / GSA Contract / Metered</v>
          </cell>
          <cell r="G463" t="str">
            <v>GSA Contract</v>
          </cell>
          <cell r="H463" t="str">
            <v>Metered</v>
          </cell>
          <cell r="I463" t="str">
            <v>Add On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 t="str">
            <v>Gross Adds</v>
          </cell>
          <cell r="O463">
            <v>1.55079433698713E-2</v>
          </cell>
          <cell r="P463" t="str">
            <v>2yrs</v>
          </cell>
          <cell r="Q463">
            <v>1</v>
          </cell>
          <cell r="R463">
            <v>1.55079433698713E-2</v>
          </cell>
          <cell r="S463">
            <v>1.55079433698713E-2</v>
          </cell>
          <cell r="T463">
            <v>1.55079433698713E-2</v>
          </cell>
          <cell r="U463">
            <v>3.876985842467825E-3</v>
          </cell>
          <cell r="V463">
            <v>64.483083033614335</v>
          </cell>
          <cell r="W463" t="str">
            <v>Data Integrated CRU / GSA Contract</v>
          </cell>
          <cell r="X463">
            <v>0.25</v>
          </cell>
          <cell r="Y463" t="str">
            <v>N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7200443</v>
          </cell>
          <cell r="AE463">
            <v>7200444</v>
          </cell>
          <cell r="AF463">
            <v>7200445</v>
          </cell>
          <cell r="AG463">
            <v>7200446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20</v>
          </cell>
          <cell r="CG463">
            <v>0</v>
          </cell>
          <cell r="CH463">
            <v>7</v>
          </cell>
          <cell r="CI463">
            <v>27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0.75</v>
          </cell>
          <cell r="CQ463">
            <v>3</v>
          </cell>
          <cell r="CR463">
            <v>0</v>
          </cell>
          <cell r="CS463">
            <v>0</v>
          </cell>
          <cell r="CT463">
            <v>3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</row>
        <row r="464">
          <cell r="A464" t="str">
            <v>Data Integrated CRU / GSA Contract / 50MB Pooled</v>
          </cell>
          <cell r="B464" t="b">
            <v>0</v>
          </cell>
          <cell r="C464" t="str">
            <v>Data Integrated CRU</v>
          </cell>
          <cell r="D464">
            <v>7200450</v>
          </cell>
          <cell r="E464">
            <v>0</v>
          </cell>
          <cell r="F464" t="str">
            <v>Integrated CRU / GSA Contract / 50MB Pooling</v>
          </cell>
          <cell r="G464" t="str">
            <v>GSA Contract</v>
          </cell>
          <cell r="H464" t="str">
            <v>50MB Pooled</v>
          </cell>
          <cell r="I464" t="str">
            <v>Add On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 t="str">
            <v>Gross Adds</v>
          </cell>
          <cell r="O464">
            <v>1.55079433698713E-2</v>
          </cell>
          <cell r="P464" t="str">
            <v>2yrs</v>
          </cell>
          <cell r="Q464">
            <v>1</v>
          </cell>
          <cell r="R464">
            <v>1.55079433698713E-2</v>
          </cell>
          <cell r="S464">
            <v>1.55079433698713E-2</v>
          </cell>
          <cell r="T464">
            <v>1.55079433698713E-2</v>
          </cell>
          <cell r="U464">
            <v>3.876985842467825E-3</v>
          </cell>
          <cell r="V464">
            <v>64.483083033614335</v>
          </cell>
          <cell r="W464" t="str">
            <v>Data Integrated CRU / GSA Contract</v>
          </cell>
          <cell r="X464">
            <v>0.25</v>
          </cell>
          <cell r="Y464" t="str">
            <v>N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7200443</v>
          </cell>
          <cell r="AE464">
            <v>7200444</v>
          </cell>
          <cell r="AF464">
            <v>7200445</v>
          </cell>
          <cell r="AG464">
            <v>7200446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20</v>
          </cell>
          <cell r="CG464">
            <v>0</v>
          </cell>
          <cell r="CH464">
            <v>7</v>
          </cell>
          <cell r="CI464">
            <v>27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0.75</v>
          </cell>
          <cell r="CQ464">
            <v>3</v>
          </cell>
          <cell r="CR464">
            <v>0</v>
          </cell>
          <cell r="CS464">
            <v>0</v>
          </cell>
          <cell r="CT464">
            <v>3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</row>
        <row r="465">
          <cell r="A465" t="str">
            <v>Data Integrated CRU / GSA Contract / 500MB Pooled</v>
          </cell>
          <cell r="B465" t="b">
            <v>0</v>
          </cell>
          <cell r="C465" t="str">
            <v>Data Integrated CRU</v>
          </cell>
          <cell r="D465">
            <v>7200451</v>
          </cell>
          <cell r="E465">
            <v>0</v>
          </cell>
          <cell r="F465" t="str">
            <v>Integrated CRU / GSA Contract / 500MB Pooling</v>
          </cell>
          <cell r="G465" t="str">
            <v>GSA Contract</v>
          </cell>
          <cell r="H465" t="str">
            <v>500MB Pooled</v>
          </cell>
          <cell r="I465" t="str">
            <v>Add On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 t="str">
            <v>Gross Adds</v>
          </cell>
          <cell r="O465">
            <v>1.55079433698713E-2</v>
          </cell>
          <cell r="P465" t="str">
            <v>2yrs</v>
          </cell>
          <cell r="Q465">
            <v>1</v>
          </cell>
          <cell r="R465">
            <v>1.55079433698713E-2</v>
          </cell>
          <cell r="S465">
            <v>1.55079433698713E-2</v>
          </cell>
          <cell r="T465">
            <v>1.55079433698713E-2</v>
          </cell>
          <cell r="U465">
            <v>3.876985842467825E-3</v>
          </cell>
          <cell r="V465">
            <v>64.483083033614335</v>
          </cell>
          <cell r="W465" t="str">
            <v>Data Integrated CRU / GSA Contract</v>
          </cell>
          <cell r="X465">
            <v>0.25</v>
          </cell>
          <cell r="Y465" t="str">
            <v>N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7200443</v>
          </cell>
          <cell r="AE465">
            <v>7200444</v>
          </cell>
          <cell r="AF465">
            <v>7200445</v>
          </cell>
          <cell r="AG465">
            <v>7200446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20</v>
          </cell>
          <cell r="CG465">
            <v>0</v>
          </cell>
          <cell r="CH465">
            <v>7</v>
          </cell>
          <cell r="CI465">
            <v>27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0.75</v>
          </cell>
          <cell r="CQ465">
            <v>3</v>
          </cell>
          <cell r="CR465">
            <v>0</v>
          </cell>
          <cell r="CS465">
            <v>0</v>
          </cell>
          <cell r="CT465">
            <v>3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</row>
        <row r="466">
          <cell r="A466" t="str">
            <v>Data Integrated CRU / GSA Contract / 5GB Pooled</v>
          </cell>
          <cell r="B466" t="b">
            <v>0</v>
          </cell>
          <cell r="C466" t="str">
            <v>Data Integrated CRU</v>
          </cell>
          <cell r="D466">
            <v>7200452</v>
          </cell>
          <cell r="E466">
            <v>0</v>
          </cell>
          <cell r="F466" t="str">
            <v>Integrated CRU / GSA Contract / 5GB Pooling</v>
          </cell>
          <cell r="G466" t="str">
            <v>GSA Contract</v>
          </cell>
          <cell r="H466" t="str">
            <v>5GB Pooled</v>
          </cell>
          <cell r="I466" t="str">
            <v>Add On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 t="str">
            <v>Gross Adds</v>
          </cell>
          <cell r="O466">
            <v>1.55079433698713E-2</v>
          </cell>
          <cell r="P466" t="str">
            <v>2yrs</v>
          </cell>
          <cell r="Q466">
            <v>1</v>
          </cell>
          <cell r="R466">
            <v>1.55079433698713E-2</v>
          </cell>
          <cell r="S466">
            <v>1.55079433698713E-2</v>
          </cell>
          <cell r="T466">
            <v>1.55079433698713E-2</v>
          </cell>
          <cell r="U466">
            <v>3.876985842467825E-3</v>
          </cell>
          <cell r="V466">
            <v>64.483083033614335</v>
          </cell>
          <cell r="W466" t="str">
            <v>Data Integrated CRU / GSA Contract</v>
          </cell>
          <cell r="X466">
            <v>0.25</v>
          </cell>
          <cell r="Y466" t="str">
            <v>N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7200443</v>
          </cell>
          <cell r="AE466">
            <v>7200444</v>
          </cell>
          <cell r="AF466">
            <v>7200445</v>
          </cell>
          <cell r="AG466">
            <v>7200446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20</v>
          </cell>
          <cell r="CG466">
            <v>0</v>
          </cell>
          <cell r="CH466">
            <v>7</v>
          </cell>
          <cell r="CI466">
            <v>27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0.75</v>
          </cell>
          <cell r="CQ466">
            <v>3</v>
          </cell>
          <cell r="CR466">
            <v>0</v>
          </cell>
          <cell r="CS466">
            <v>0</v>
          </cell>
          <cell r="CT466">
            <v>3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</row>
        <row r="467">
          <cell r="A467" t="str">
            <v>Data Integrated CRU / iPhone Enterprise / 200MB (Legacy Sales Officer Approval)</v>
          </cell>
          <cell r="B467" t="b">
            <v>0</v>
          </cell>
          <cell r="C467" t="str">
            <v>Data Integrated CRU</v>
          </cell>
          <cell r="D467">
            <v>6674837</v>
          </cell>
          <cell r="E467">
            <v>0</v>
          </cell>
          <cell r="F467" t="str">
            <v>Integrated CRU / iPhone Enterprise / 200MB (Legacy Sales Officer Approval)</v>
          </cell>
          <cell r="G467" t="str">
            <v>iPhone Enterprise</v>
          </cell>
          <cell r="H467" t="str">
            <v>200MB (Legacy Sales Officer Approval)</v>
          </cell>
          <cell r="I467" t="str">
            <v>Add On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 t="str">
            <v>Gross Adds</v>
          </cell>
          <cell r="O467">
            <v>1.0154545180165999E-2</v>
          </cell>
          <cell r="P467" t="str">
            <v>2yrs</v>
          </cell>
          <cell r="Q467">
            <v>1</v>
          </cell>
          <cell r="R467">
            <v>1.0154545180165999E-2</v>
          </cell>
          <cell r="S467">
            <v>1.0154545180165999E-2</v>
          </cell>
          <cell r="T467">
            <v>1.0154545180165999E-2</v>
          </cell>
          <cell r="U467">
            <v>0</v>
          </cell>
          <cell r="V467">
            <v>98.47806890979362</v>
          </cell>
          <cell r="W467" t="str">
            <v>Data Integrated CRU / iPhone Enterprise</v>
          </cell>
          <cell r="X467">
            <v>0</v>
          </cell>
          <cell r="Y467" t="str">
            <v>N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6590736</v>
          </cell>
          <cell r="AE467">
            <v>6590737</v>
          </cell>
          <cell r="AF467">
            <v>6590738</v>
          </cell>
          <cell r="AG467">
            <v>6590739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20</v>
          </cell>
          <cell r="CG467">
            <v>0</v>
          </cell>
          <cell r="CH467">
            <v>7</v>
          </cell>
          <cell r="CI467">
            <v>27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3</v>
          </cell>
          <cell r="CR467">
            <v>0</v>
          </cell>
          <cell r="CS467">
            <v>0</v>
          </cell>
          <cell r="CT467">
            <v>3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</row>
        <row r="468">
          <cell r="A468" t="str">
            <v>Data Integrated CRU / iPhone Enterprise / 300MB (Sales Officer Approval)</v>
          </cell>
          <cell r="B468" t="b">
            <v>0</v>
          </cell>
          <cell r="C468" t="str">
            <v>Data Integrated CRU</v>
          </cell>
          <cell r="D468">
            <v>7200417</v>
          </cell>
          <cell r="E468">
            <v>0</v>
          </cell>
          <cell r="F468" t="str">
            <v>Integrated CRU / iPhone Enterprise / 300MB (Sales Officer Approval)</v>
          </cell>
          <cell r="G468" t="str">
            <v>iPhone Enterprise</v>
          </cell>
          <cell r="H468" t="str">
            <v>300MB (Sales Officer Approval)</v>
          </cell>
          <cell r="I468" t="str">
            <v>Add On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 t="str">
            <v>Gross Adds</v>
          </cell>
          <cell r="O468">
            <v>1.0154545180165999E-2</v>
          </cell>
          <cell r="P468" t="str">
            <v>2yrs</v>
          </cell>
          <cell r="Q468">
            <v>1</v>
          </cell>
          <cell r="R468">
            <v>1.0154545180165999E-2</v>
          </cell>
          <cell r="S468">
            <v>1.0154545180165999E-2</v>
          </cell>
          <cell r="T468">
            <v>1.0154545180165999E-2</v>
          </cell>
          <cell r="U468">
            <v>0</v>
          </cell>
          <cell r="V468">
            <v>98.47806890979362</v>
          </cell>
          <cell r="W468" t="str">
            <v>Data Integrated CRU / iPhone Enterprise</v>
          </cell>
          <cell r="X468">
            <v>0</v>
          </cell>
          <cell r="Y468" t="str">
            <v>N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6590736</v>
          </cell>
          <cell r="AE468">
            <v>6590737</v>
          </cell>
          <cell r="AF468">
            <v>6590738</v>
          </cell>
          <cell r="AG468">
            <v>6590739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20</v>
          </cell>
          <cell r="CG468">
            <v>0</v>
          </cell>
          <cell r="CH468">
            <v>7</v>
          </cell>
          <cell r="CI468">
            <v>27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3</v>
          </cell>
          <cell r="CR468">
            <v>0</v>
          </cell>
          <cell r="CS468">
            <v>0</v>
          </cell>
          <cell r="CT468">
            <v>3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</row>
        <row r="469">
          <cell r="A469" t="str">
            <v>Data Integrated CRU / iPhone Enterprise / 2GB (Legacy)</v>
          </cell>
          <cell r="B469" t="b">
            <v>0</v>
          </cell>
          <cell r="C469" t="str">
            <v>Data Integrated CRU</v>
          </cell>
          <cell r="D469">
            <v>6674838</v>
          </cell>
          <cell r="E469">
            <v>0</v>
          </cell>
          <cell r="F469" t="str">
            <v>Integrated CRU / iPhone Enterprise / 2GB (Legacy)</v>
          </cell>
          <cell r="G469" t="str">
            <v>iPhone Enterprise</v>
          </cell>
          <cell r="H469" t="str">
            <v>2GB (Legacy)</v>
          </cell>
          <cell r="I469" t="str">
            <v>Add On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 t="str">
            <v>Gross Adds</v>
          </cell>
          <cell r="O469">
            <v>1.0154545180165999E-2</v>
          </cell>
          <cell r="P469" t="str">
            <v>2yrs</v>
          </cell>
          <cell r="Q469">
            <v>1</v>
          </cell>
          <cell r="R469">
            <v>1.0154545180165999E-2</v>
          </cell>
          <cell r="S469">
            <v>1.0154545180165999E-2</v>
          </cell>
          <cell r="T469">
            <v>1.0154545180165999E-2</v>
          </cell>
          <cell r="U469">
            <v>2.5386362950414998E-3</v>
          </cell>
          <cell r="V469">
            <v>98.47806890979362</v>
          </cell>
          <cell r="W469" t="str">
            <v>Data Integrated CRU / iPhone Enterprise</v>
          </cell>
          <cell r="X469">
            <v>0.25</v>
          </cell>
          <cell r="Y469" t="str">
            <v>N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6590736</v>
          </cell>
          <cell r="AE469">
            <v>6590737</v>
          </cell>
          <cell r="AF469">
            <v>6590738</v>
          </cell>
          <cell r="AG469">
            <v>6590739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20</v>
          </cell>
          <cell r="CG469">
            <v>0</v>
          </cell>
          <cell r="CH469">
            <v>7</v>
          </cell>
          <cell r="CI469">
            <v>27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0.75</v>
          </cell>
          <cell r="CQ469">
            <v>3</v>
          </cell>
          <cell r="CR469">
            <v>0</v>
          </cell>
          <cell r="CS469">
            <v>0</v>
          </cell>
          <cell r="CT469">
            <v>3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</row>
        <row r="470">
          <cell r="A470" t="str">
            <v>Data Integrated CRU / iPhone Enterprise / 3GB</v>
          </cell>
          <cell r="B470" t="b">
            <v>0</v>
          </cell>
          <cell r="C470" t="str">
            <v>Data Integrated CRU</v>
          </cell>
          <cell r="D470">
            <v>7200418</v>
          </cell>
          <cell r="E470">
            <v>0</v>
          </cell>
          <cell r="F470" t="str">
            <v>Integrated CRU / iPhone Enterprise / 3GB</v>
          </cell>
          <cell r="G470" t="str">
            <v>iPhone Enterprise</v>
          </cell>
          <cell r="H470" t="str">
            <v>3GB</v>
          </cell>
          <cell r="I470" t="str">
            <v>Add On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 t="str">
            <v>Gross Adds</v>
          </cell>
          <cell r="O470">
            <v>1.0154545180165999E-2</v>
          </cell>
          <cell r="P470" t="str">
            <v>2yrs</v>
          </cell>
          <cell r="Q470">
            <v>1</v>
          </cell>
          <cell r="R470">
            <v>1.0154545180165999E-2</v>
          </cell>
          <cell r="S470">
            <v>1.0154545180165999E-2</v>
          </cell>
          <cell r="T470">
            <v>1.0154545180165999E-2</v>
          </cell>
          <cell r="U470">
            <v>5.0772725900829997E-3</v>
          </cell>
          <cell r="V470">
            <v>98.47806890979362</v>
          </cell>
          <cell r="W470" t="str">
            <v>Data Integrated CRU / iPhone Enterprise</v>
          </cell>
          <cell r="X470">
            <v>0.5</v>
          </cell>
          <cell r="Y470" t="str">
            <v>N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6590736</v>
          </cell>
          <cell r="AE470">
            <v>6590737</v>
          </cell>
          <cell r="AF470">
            <v>6590738</v>
          </cell>
          <cell r="AG470">
            <v>6590739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20</v>
          </cell>
          <cell r="CG470">
            <v>0</v>
          </cell>
          <cell r="CH470">
            <v>7</v>
          </cell>
          <cell r="CI470">
            <v>27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1.5</v>
          </cell>
          <cell r="CQ470">
            <v>3</v>
          </cell>
          <cell r="CR470">
            <v>0</v>
          </cell>
          <cell r="CS470">
            <v>0</v>
          </cell>
          <cell r="CT470">
            <v>3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</row>
        <row r="471">
          <cell r="A471" t="str">
            <v>Data Integrated CRU / iPhone Enterprise / 5GB</v>
          </cell>
          <cell r="B471" t="b">
            <v>0</v>
          </cell>
          <cell r="C471" t="str">
            <v>Data Integrated CRU</v>
          </cell>
          <cell r="D471">
            <v>7200419</v>
          </cell>
          <cell r="E471">
            <v>0</v>
          </cell>
          <cell r="F471" t="str">
            <v>Integrated CRU / iPhone Enterprise / 5GB</v>
          </cell>
          <cell r="G471" t="str">
            <v>iPhone Enterprise</v>
          </cell>
          <cell r="H471" t="str">
            <v>5GB</v>
          </cell>
          <cell r="I471" t="str">
            <v>Add On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 t="str">
            <v>Gross Adds</v>
          </cell>
          <cell r="O471">
            <v>1.0154545180165999E-2</v>
          </cell>
          <cell r="P471" t="str">
            <v>2yrs</v>
          </cell>
          <cell r="Q471">
            <v>1</v>
          </cell>
          <cell r="R471">
            <v>1.0154545180165999E-2</v>
          </cell>
          <cell r="S471">
            <v>1.0154545180165999E-2</v>
          </cell>
          <cell r="T471">
            <v>1.0154545180165999E-2</v>
          </cell>
          <cell r="U471">
            <v>2.5386362950414998E-3</v>
          </cell>
          <cell r="V471">
            <v>98.47806890979362</v>
          </cell>
          <cell r="W471" t="str">
            <v>Data Integrated CRU / iPhone Enterprise</v>
          </cell>
          <cell r="X471">
            <v>0.25</v>
          </cell>
          <cell r="Y471" t="str">
            <v>N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6590736</v>
          </cell>
          <cell r="AE471">
            <v>6590737</v>
          </cell>
          <cell r="AF471">
            <v>6590738</v>
          </cell>
          <cell r="AG471">
            <v>6590739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20</v>
          </cell>
          <cell r="CG471">
            <v>0</v>
          </cell>
          <cell r="CH471">
            <v>7</v>
          </cell>
          <cell r="CI471">
            <v>27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0.75</v>
          </cell>
          <cell r="CQ471">
            <v>3</v>
          </cell>
          <cell r="CR471">
            <v>0</v>
          </cell>
          <cell r="CS471">
            <v>0</v>
          </cell>
          <cell r="CT471">
            <v>3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</row>
        <row r="472">
          <cell r="A472" t="str">
            <v>Data Integrated CRU / iPhone Enterprise / Unlimited (Legacy)</v>
          </cell>
          <cell r="B472" t="b">
            <v>0</v>
          </cell>
          <cell r="C472" t="str">
            <v>Data Integrated CRU</v>
          </cell>
          <cell r="D472">
            <v>6674839</v>
          </cell>
          <cell r="E472">
            <v>0</v>
          </cell>
          <cell r="F472" t="str">
            <v>Integrated CRU / iPhone Enterprise / Unlimited (Legacy)</v>
          </cell>
          <cell r="G472" t="str">
            <v>iPhone Enterprise</v>
          </cell>
          <cell r="H472" t="str">
            <v>Unlimited (Legacy)</v>
          </cell>
          <cell r="I472" t="str">
            <v>Add On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 t="str">
            <v>Gross Adds</v>
          </cell>
          <cell r="O472">
            <v>1.0154545180165999E-2</v>
          </cell>
          <cell r="P472" t="str">
            <v>2yrs</v>
          </cell>
          <cell r="Q472">
            <v>1</v>
          </cell>
          <cell r="R472">
            <v>1.0154545180165999E-2</v>
          </cell>
          <cell r="S472">
            <v>1.0154545180165999E-2</v>
          </cell>
          <cell r="T472">
            <v>1.0154545180165999E-2</v>
          </cell>
          <cell r="U472">
            <v>0</v>
          </cell>
          <cell r="V472">
            <v>98.47806890979362</v>
          </cell>
          <cell r="W472" t="str">
            <v>Data Integrated CRU / iPhone Enterprise</v>
          </cell>
          <cell r="X472">
            <v>0</v>
          </cell>
          <cell r="Y472" t="str">
            <v>N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6590736</v>
          </cell>
          <cell r="AE472">
            <v>6590737</v>
          </cell>
          <cell r="AF472">
            <v>6590738</v>
          </cell>
          <cell r="AG472">
            <v>6590739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20</v>
          </cell>
          <cell r="CG472">
            <v>0</v>
          </cell>
          <cell r="CH472">
            <v>7</v>
          </cell>
          <cell r="CI472">
            <v>27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3</v>
          </cell>
          <cell r="CR472">
            <v>0</v>
          </cell>
          <cell r="CS472">
            <v>0</v>
          </cell>
          <cell r="CT472">
            <v>3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</row>
        <row r="473">
          <cell r="A473" t="str">
            <v>Data Integrated CRU / iPhone Enterprise Tethered / 4GB (Legacy)</v>
          </cell>
          <cell r="B473" t="b">
            <v>0</v>
          </cell>
          <cell r="C473" t="str">
            <v>Data Integrated CRU</v>
          </cell>
          <cell r="D473">
            <v>6674836</v>
          </cell>
          <cell r="E473">
            <v>0</v>
          </cell>
          <cell r="F473" t="str">
            <v>Integrated CRU / iPhone Enterprise Tethered / 4GB (Legacy)</v>
          </cell>
          <cell r="G473" t="str">
            <v>iPhone Enterprise Tethered</v>
          </cell>
          <cell r="H473" t="str">
            <v>4GB (Legacy)</v>
          </cell>
          <cell r="I473" t="str">
            <v>Add On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 t="str">
            <v>Gross Adds</v>
          </cell>
          <cell r="O473">
            <v>7.7095598542192296E-3</v>
          </cell>
          <cell r="P473" t="str">
            <v>2yrs</v>
          </cell>
          <cell r="Q473">
            <v>1</v>
          </cell>
          <cell r="R473">
            <v>7.7095598542192296E-3</v>
          </cell>
          <cell r="S473">
            <v>7.7095598542192296E-3</v>
          </cell>
          <cell r="T473">
            <v>7.7095598542192296E-3</v>
          </cell>
          <cell r="U473">
            <v>7.7095598542192296E-3</v>
          </cell>
          <cell r="V473">
            <v>129.70909090909095</v>
          </cell>
          <cell r="W473" t="str">
            <v>Data Integrated CRU / iPhone Enterprise Tethered</v>
          </cell>
          <cell r="X473">
            <v>1</v>
          </cell>
          <cell r="Y473" t="str">
            <v>N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6590732</v>
          </cell>
          <cell r="AE473">
            <v>6590733</v>
          </cell>
          <cell r="AF473">
            <v>6590734</v>
          </cell>
          <cell r="AG473">
            <v>6590735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20</v>
          </cell>
          <cell r="CG473">
            <v>0</v>
          </cell>
          <cell r="CH473">
            <v>7</v>
          </cell>
          <cell r="CI473">
            <v>27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3</v>
          </cell>
          <cell r="CQ473">
            <v>3</v>
          </cell>
          <cell r="CR473">
            <v>0</v>
          </cell>
          <cell r="CS473">
            <v>0</v>
          </cell>
          <cell r="CT473">
            <v>3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</row>
        <row r="474">
          <cell r="A474" t="str">
            <v>Data Integrated CRU / iPhone Enterprise Tethered / 5GB</v>
          </cell>
          <cell r="B474" t="b">
            <v>0</v>
          </cell>
          <cell r="C474" t="str">
            <v>Data Integrated CRU</v>
          </cell>
          <cell r="D474">
            <v>7200420</v>
          </cell>
          <cell r="E474">
            <v>0</v>
          </cell>
          <cell r="F474" t="str">
            <v>Integrated CRU / iPhone Enterprise Tethered / 5GB</v>
          </cell>
          <cell r="G474" t="str">
            <v>iPhone Enterprise Tethered</v>
          </cell>
          <cell r="H474" t="str">
            <v>5GB</v>
          </cell>
          <cell r="I474" t="str">
            <v>Add On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 t="str">
            <v>Gross Adds</v>
          </cell>
          <cell r="O474">
            <v>7.7095598542192296E-3</v>
          </cell>
          <cell r="P474" t="str">
            <v>2yrs</v>
          </cell>
          <cell r="Q474">
            <v>1</v>
          </cell>
          <cell r="R474">
            <v>7.7095598542192296E-3</v>
          </cell>
          <cell r="S474">
            <v>7.7095598542192296E-3</v>
          </cell>
          <cell r="T474">
            <v>7.7095598542192296E-3</v>
          </cell>
          <cell r="U474">
            <v>0</v>
          </cell>
          <cell r="V474">
            <v>129.70909090909095</v>
          </cell>
          <cell r="W474" t="str">
            <v>Data Integrated CRU / iPhone Enterprise Tethered</v>
          </cell>
          <cell r="X474">
            <v>0</v>
          </cell>
          <cell r="Y474" t="str">
            <v>N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6590732</v>
          </cell>
          <cell r="AE474">
            <v>6590733</v>
          </cell>
          <cell r="AF474">
            <v>6590734</v>
          </cell>
          <cell r="AG474">
            <v>6590735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20</v>
          </cell>
          <cell r="CG474">
            <v>0</v>
          </cell>
          <cell r="CH474">
            <v>7</v>
          </cell>
          <cell r="CI474">
            <v>27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3</v>
          </cell>
          <cell r="CR474">
            <v>0</v>
          </cell>
          <cell r="CS474">
            <v>0</v>
          </cell>
          <cell r="CT474">
            <v>3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</row>
        <row r="475">
          <cell r="A475" t="str">
            <v>Data Integrated CRU / iPhone Enterprise Tethered / Unlimited (Legacy)</v>
          </cell>
          <cell r="B475" t="b">
            <v>0</v>
          </cell>
          <cell r="C475" t="str">
            <v>Data Integrated CRU</v>
          </cell>
          <cell r="D475">
            <v>7413212</v>
          </cell>
          <cell r="E475">
            <v>0</v>
          </cell>
          <cell r="F475" t="str">
            <v>Integrated CRU / iPhone Enterprise Tethered / Unlimited (Legacy)</v>
          </cell>
          <cell r="G475" t="str">
            <v>iPhone Enterprise Tethered</v>
          </cell>
          <cell r="H475" t="str">
            <v>Unlimited (Legacy)</v>
          </cell>
          <cell r="I475" t="str">
            <v>Add On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 t="str">
            <v>Gross Adds</v>
          </cell>
          <cell r="O475">
            <v>7.7095598542192296E-3</v>
          </cell>
          <cell r="P475" t="str">
            <v>2yrs</v>
          </cell>
          <cell r="Q475">
            <v>1</v>
          </cell>
          <cell r="R475">
            <v>7.7095598542192296E-3</v>
          </cell>
          <cell r="S475">
            <v>7.7095598542192296E-3</v>
          </cell>
          <cell r="T475">
            <v>7.7095598542192296E-3</v>
          </cell>
          <cell r="U475">
            <v>0</v>
          </cell>
          <cell r="V475">
            <v>129.70909090909095</v>
          </cell>
          <cell r="W475" t="str">
            <v>Data Integrated CRU / iPhone Enterprise Tethered</v>
          </cell>
          <cell r="X475">
            <v>0</v>
          </cell>
          <cell r="Y475" t="str">
            <v>N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6590732</v>
          </cell>
          <cell r="AE475">
            <v>6590733</v>
          </cell>
          <cell r="AF475">
            <v>6590734</v>
          </cell>
          <cell r="AG475">
            <v>6590735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20</v>
          </cell>
          <cell r="CG475">
            <v>0</v>
          </cell>
          <cell r="CH475">
            <v>7</v>
          </cell>
          <cell r="CI475">
            <v>27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3</v>
          </cell>
          <cell r="CR475">
            <v>0</v>
          </cell>
          <cell r="CS475">
            <v>0</v>
          </cell>
          <cell r="CT475">
            <v>3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</row>
        <row r="476">
          <cell r="A476" t="str">
            <v>Data Integrated CRU / iPhone Enterprise International / 2GB (Legacy)</v>
          </cell>
          <cell r="B476" t="b">
            <v>0</v>
          </cell>
          <cell r="C476" t="str">
            <v>Data Integrated CRU</v>
          </cell>
          <cell r="D476">
            <v>6674834</v>
          </cell>
          <cell r="E476">
            <v>0</v>
          </cell>
          <cell r="F476" t="str">
            <v>Integrated CRU / iPhone Enterprise International / 2GB (Legacy)</v>
          </cell>
          <cell r="G476" t="str">
            <v>iPhone Enterprise International</v>
          </cell>
          <cell r="H476" t="str">
            <v>2GB (Legacy)</v>
          </cell>
          <cell r="I476" t="str">
            <v>Add On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 t="str">
            <v>Gross Adds</v>
          </cell>
          <cell r="O476">
            <v>1.0154545180165999E-2</v>
          </cell>
          <cell r="P476" t="str">
            <v>2yrs</v>
          </cell>
          <cell r="Q476">
            <v>1</v>
          </cell>
          <cell r="R476">
            <v>1.0154545180165999E-2</v>
          </cell>
          <cell r="S476">
            <v>1.0154545180165999E-2</v>
          </cell>
          <cell r="T476">
            <v>1.0154545180165999E-2</v>
          </cell>
          <cell r="U476">
            <v>0</v>
          </cell>
          <cell r="V476">
            <v>98.47806890979362</v>
          </cell>
          <cell r="W476" t="str">
            <v>Data Integrated CRU / iPhone Enterprise International</v>
          </cell>
          <cell r="X476">
            <v>0</v>
          </cell>
          <cell r="Y476" t="str">
            <v>N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6590728</v>
          </cell>
          <cell r="AE476">
            <v>6590729</v>
          </cell>
          <cell r="AF476">
            <v>6590730</v>
          </cell>
          <cell r="AG476">
            <v>6590731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20</v>
          </cell>
          <cell r="CG476">
            <v>0</v>
          </cell>
          <cell r="CH476">
            <v>7</v>
          </cell>
          <cell r="CI476">
            <v>27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3</v>
          </cell>
          <cell r="CR476">
            <v>0</v>
          </cell>
          <cell r="CS476">
            <v>0</v>
          </cell>
          <cell r="CT476">
            <v>3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</row>
        <row r="477">
          <cell r="A477" t="str">
            <v>Data Integrated CRU / iPhone Enterprise International / 3GB (ICB Only)</v>
          </cell>
          <cell r="B477" t="b">
            <v>0</v>
          </cell>
          <cell r="C477" t="str">
            <v>Data Integrated CRU</v>
          </cell>
          <cell r="D477">
            <v>7200454</v>
          </cell>
          <cell r="E477">
            <v>0</v>
          </cell>
          <cell r="F477" t="str">
            <v>Integrated CRU / iPhone Enterprise International / 3GB (ICB Only)</v>
          </cell>
          <cell r="G477" t="str">
            <v>iPhone Enterprise International</v>
          </cell>
          <cell r="H477" t="str">
            <v>3GB (ICB Only)</v>
          </cell>
          <cell r="I477" t="str">
            <v>Add On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 t="str">
            <v>Gross Adds</v>
          </cell>
          <cell r="O477">
            <v>1.0154545180165999E-2</v>
          </cell>
          <cell r="P477" t="str">
            <v>2yrs</v>
          </cell>
          <cell r="Q477">
            <v>1</v>
          </cell>
          <cell r="R477">
            <v>1.0154545180165999E-2</v>
          </cell>
          <cell r="S477">
            <v>1.0154545180165999E-2</v>
          </cell>
          <cell r="T477">
            <v>1.0154545180165999E-2</v>
          </cell>
          <cell r="U477">
            <v>1.0154545180165999E-2</v>
          </cell>
          <cell r="V477">
            <v>98.47806890979362</v>
          </cell>
          <cell r="W477" t="str">
            <v>Data Integrated CRU / iPhone Enterprise International</v>
          </cell>
          <cell r="X477">
            <v>1</v>
          </cell>
          <cell r="Y477" t="str">
            <v>N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6590728</v>
          </cell>
          <cell r="AE477">
            <v>6590729</v>
          </cell>
          <cell r="AF477">
            <v>6590730</v>
          </cell>
          <cell r="AG477">
            <v>6590731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20</v>
          </cell>
          <cell r="CG477">
            <v>0</v>
          </cell>
          <cell r="CH477">
            <v>7</v>
          </cell>
          <cell r="CI477">
            <v>27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3</v>
          </cell>
          <cell r="CQ477">
            <v>3</v>
          </cell>
          <cell r="CR477">
            <v>0</v>
          </cell>
          <cell r="CS477">
            <v>0</v>
          </cell>
          <cell r="CT477">
            <v>3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</row>
        <row r="478">
          <cell r="A478" t="str">
            <v>Data Integrated CRU / iPhone Enterprise International / Unlimited (Legacy)</v>
          </cell>
          <cell r="B478" t="b">
            <v>0</v>
          </cell>
          <cell r="C478" t="str">
            <v>Data Integrated CRU</v>
          </cell>
          <cell r="D478">
            <v>6674835</v>
          </cell>
          <cell r="E478">
            <v>0</v>
          </cell>
          <cell r="F478" t="str">
            <v>Integrated CRU / iPhone Enterprise International / Unlimited (Legacy)</v>
          </cell>
          <cell r="G478" t="str">
            <v>iPhone Enterprise International</v>
          </cell>
          <cell r="H478" t="str">
            <v>Unlimited (Legacy)</v>
          </cell>
          <cell r="I478" t="str">
            <v>Add On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 t="str">
            <v>Gross Adds</v>
          </cell>
          <cell r="O478">
            <v>1.0154545180165999E-2</v>
          </cell>
          <cell r="P478" t="str">
            <v>2yrs</v>
          </cell>
          <cell r="Q478">
            <v>1</v>
          </cell>
          <cell r="R478">
            <v>1.0154545180165999E-2</v>
          </cell>
          <cell r="S478">
            <v>1.0154545180165999E-2</v>
          </cell>
          <cell r="T478">
            <v>1.0154545180165999E-2</v>
          </cell>
          <cell r="U478">
            <v>0</v>
          </cell>
          <cell r="V478">
            <v>98.47806890979362</v>
          </cell>
          <cell r="W478" t="str">
            <v>Data Integrated CRU / iPhone Enterprise International</v>
          </cell>
          <cell r="X478">
            <v>0</v>
          </cell>
          <cell r="Y478" t="str">
            <v>N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6590728</v>
          </cell>
          <cell r="AE478">
            <v>6590729</v>
          </cell>
          <cell r="AF478">
            <v>6590730</v>
          </cell>
          <cell r="AG478">
            <v>6590731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20</v>
          </cell>
          <cell r="CG478">
            <v>0</v>
          </cell>
          <cell r="CH478">
            <v>7</v>
          </cell>
          <cell r="CI478">
            <v>27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3</v>
          </cell>
          <cell r="CR478">
            <v>0</v>
          </cell>
          <cell r="CS478">
            <v>0</v>
          </cell>
          <cell r="CT478">
            <v>3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</row>
        <row r="479">
          <cell r="A479" t="str">
            <v>Data Integrated CRU / iPhone Personal / 2GB (Legacy)</v>
          </cell>
          <cell r="B479" t="b">
            <v>0</v>
          </cell>
          <cell r="C479" t="str">
            <v>Data Integrated CRU</v>
          </cell>
          <cell r="D479">
            <v>6674841</v>
          </cell>
          <cell r="E479">
            <v>0</v>
          </cell>
          <cell r="F479" t="str">
            <v>Integrated CRU / iPhone Personal / 2GB (Legacy)</v>
          </cell>
          <cell r="G479" t="str">
            <v>iPhone Personal</v>
          </cell>
          <cell r="H479" t="str">
            <v>2GB (Legacy)</v>
          </cell>
          <cell r="I479" t="str">
            <v>Add On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 t="str">
            <v>Gross Adds</v>
          </cell>
          <cell r="O479">
            <v>1.0154545180165999E-2</v>
          </cell>
          <cell r="P479" t="str">
            <v>2yrs</v>
          </cell>
          <cell r="Q479">
            <v>1</v>
          </cell>
          <cell r="R479">
            <v>1.0154545180165999E-2</v>
          </cell>
          <cell r="S479">
            <v>1.0154545180165999E-2</v>
          </cell>
          <cell r="T479">
            <v>1.0154545180165999E-2</v>
          </cell>
          <cell r="U479">
            <v>1.0154545180165999E-2</v>
          </cell>
          <cell r="V479">
            <v>98.47806890979362</v>
          </cell>
          <cell r="W479" t="str">
            <v>Data Integrated CRU / iPhone Personal</v>
          </cell>
          <cell r="X479">
            <v>1</v>
          </cell>
          <cell r="Y479" t="str">
            <v>N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6590744</v>
          </cell>
          <cell r="AE479">
            <v>6590745</v>
          </cell>
          <cell r="AF479">
            <v>6590746</v>
          </cell>
          <cell r="AG479">
            <v>6590747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20</v>
          </cell>
          <cell r="CG479">
            <v>0</v>
          </cell>
          <cell r="CH479">
            <v>7</v>
          </cell>
          <cell r="CI479">
            <v>27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3</v>
          </cell>
          <cell r="CQ479">
            <v>3</v>
          </cell>
          <cell r="CR479">
            <v>0</v>
          </cell>
          <cell r="CS479">
            <v>0</v>
          </cell>
          <cell r="CT479">
            <v>3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</row>
        <row r="480">
          <cell r="A480" t="str">
            <v>Data Integrated CRU / iPhone Personal / 3GB</v>
          </cell>
          <cell r="B480" t="b">
            <v>0</v>
          </cell>
          <cell r="C480" t="str">
            <v>Data Integrated CRU</v>
          </cell>
          <cell r="D480">
            <v>7200421</v>
          </cell>
          <cell r="E480">
            <v>0</v>
          </cell>
          <cell r="F480" t="str">
            <v>Integrated CRU / iPhone Personal / 3GB</v>
          </cell>
          <cell r="G480" t="str">
            <v>iPhone Personal</v>
          </cell>
          <cell r="H480" t="str">
            <v>3GB</v>
          </cell>
          <cell r="I480" t="str">
            <v>Add On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 t="str">
            <v>Gross Adds</v>
          </cell>
          <cell r="O480">
            <v>1.0154545180165999E-2</v>
          </cell>
          <cell r="P480" t="str">
            <v>2yrs</v>
          </cell>
          <cell r="Q480">
            <v>1</v>
          </cell>
          <cell r="R480">
            <v>1.0154545180165999E-2</v>
          </cell>
          <cell r="S480">
            <v>1.0154545180165999E-2</v>
          </cell>
          <cell r="T480">
            <v>1.0154545180165999E-2</v>
          </cell>
          <cell r="U480">
            <v>0</v>
          </cell>
          <cell r="V480">
            <v>98.47806890979362</v>
          </cell>
          <cell r="W480" t="str">
            <v>Data Integrated CRU / iPhone Personal</v>
          </cell>
          <cell r="X480">
            <v>0</v>
          </cell>
          <cell r="Y480" t="str">
            <v>N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6590744</v>
          </cell>
          <cell r="AE480">
            <v>6590745</v>
          </cell>
          <cell r="AF480">
            <v>6590746</v>
          </cell>
          <cell r="AG480">
            <v>6590747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20</v>
          </cell>
          <cell r="CG480">
            <v>0</v>
          </cell>
          <cell r="CH480">
            <v>7</v>
          </cell>
          <cell r="CI480">
            <v>27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3</v>
          </cell>
          <cell r="CR480">
            <v>0</v>
          </cell>
          <cell r="CS480">
            <v>0</v>
          </cell>
          <cell r="CT480">
            <v>3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</row>
        <row r="481">
          <cell r="A481" t="str">
            <v>Data Integrated CRU / iPhone Personal / Unlimited (Legacy)</v>
          </cell>
          <cell r="B481" t="b">
            <v>0</v>
          </cell>
          <cell r="C481" t="str">
            <v>Data Integrated CRU</v>
          </cell>
          <cell r="D481">
            <v>6674842</v>
          </cell>
          <cell r="E481">
            <v>0</v>
          </cell>
          <cell r="F481" t="str">
            <v>Integrated CRU / iPhone Personal / Unlimited (Legacy)</v>
          </cell>
          <cell r="G481" t="str">
            <v>iPhone Personal</v>
          </cell>
          <cell r="H481" t="str">
            <v>Unlimited (Legacy)</v>
          </cell>
          <cell r="I481" t="str">
            <v>Add On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 t="str">
            <v>Gross Adds</v>
          </cell>
          <cell r="O481">
            <v>1.0154545180165999E-2</v>
          </cell>
          <cell r="P481" t="str">
            <v>2yrs</v>
          </cell>
          <cell r="Q481">
            <v>1</v>
          </cell>
          <cell r="R481">
            <v>1.0154545180165999E-2</v>
          </cell>
          <cell r="S481">
            <v>1.0154545180165999E-2</v>
          </cell>
          <cell r="T481">
            <v>1.0154545180165999E-2</v>
          </cell>
          <cell r="U481">
            <v>0</v>
          </cell>
          <cell r="V481">
            <v>98.47806890979362</v>
          </cell>
          <cell r="W481" t="str">
            <v>Data Integrated CRU / iPhone Personal</v>
          </cell>
          <cell r="X481">
            <v>0</v>
          </cell>
          <cell r="Y481" t="str">
            <v>N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6590744</v>
          </cell>
          <cell r="AE481">
            <v>6590745</v>
          </cell>
          <cell r="AF481">
            <v>6590746</v>
          </cell>
          <cell r="AG481">
            <v>6590747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20</v>
          </cell>
          <cell r="CG481">
            <v>0</v>
          </cell>
          <cell r="CH481">
            <v>7</v>
          </cell>
          <cell r="CI481">
            <v>27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3</v>
          </cell>
          <cell r="CR481">
            <v>0</v>
          </cell>
          <cell r="CS481">
            <v>0</v>
          </cell>
          <cell r="CT481">
            <v>3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</row>
        <row r="482">
          <cell r="A482" t="str">
            <v>Data Integrated CRU / iPhone Personal Tethered / 4GB (Legacy)</v>
          </cell>
          <cell r="B482" t="b">
            <v>0</v>
          </cell>
          <cell r="C482" t="str">
            <v>Data Integrated CRU</v>
          </cell>
          <cell r="D482">
            <v>6674840</v>
          </cell>
          <cell r="E482">
            <v>0</v>
          </cell>
          <cell r="F482" t="str">
            <v>Integrated CRU / iPhone Personal Tethered / 4GB (Legacy)</v>
          </cell>
          <cell r="G482" t="str">
            <v>iPhone Personal Tethered</v>
          </cell>
          <cell r="H482" t="str">
            <v>4GB (Legacy)</v>
          </cell>
          <cell r="I482" t="str">
            <v>Add On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 t="str">
            <v>Gross Adds</v>
          </cell>
          <cell r="O482">
            <v>1.0154545180165999E-2</v>
          </cell>
          <cell r="P482" t="str">
            <v>2yrs</v>
          </cell>
          <cell r="Q482">
            <v>1</v>
          </cell>
          <cell r="R482">
            <v>1.0154545180165999E-2</v>
          </cell>
          <cell r="S482">
            <v>1.0154545180165999E-2</v>
          </cell>
          <cell r="T482">
            <v>1.0154545180165999E-2</v>
          </cell>
          <cell r="U482">
            <v>1.0154545180165999E-2</v>
          </cell>
          <cell r="V482">
            <v>98.47806890979362</v>
          </cell>
          <cell r="W482" t="str">
            <v>Data Integrated CRU / iPhone Personal Tethered</v>
          </cell>
          <cell r="X482">
            <v>1</v>
          </cell>
          <cell r="Y482" t="str">
            <v>N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6590740</v>
          </cell>
          <cell r="AE482">
            <v>6590741</v>
          </cell>
          <cell r="AF482">
            <v>6590742</v>
          </cell>
          <cell r="AG482">
            <v>6590743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20</v>
          </cell>
          <cell r="CG482">
            <v>0</v>
          </cell>
          <cell r="CH482">
            <v>7</v>
          </cell>
          <cell r="CI482">
            <v>27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3</v>
          </cell>
          <cell r="CQ482">
            <v>3</v>
          </cell>
          <cell r="CR482">
            <v>0</v>
          </cell>
          <cell r="CS482">
            <v>0</v>
          </cell>
          <cell r="CT482">
            <v>3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</row>
        <row r="483">
          <cell r="A483" t="str">
            <v>Data Integrated CRU / iPhone Personal Tethered / 5GB</v>
          </cell>
          <cell r="B483" t="b">
            <v>0</v>
          </cell>
          <cell r="C483" t="str">
            <v>Data Integrated CRU</v>
          </cell>
          <cell r="D483">
            <v>7200422</v>
          </cell>
          <cell r="E483">
            <v>0</v>
          </cell>
          <cell r="F483" t="str">
            <v>Integrated CRU / iPhone Personal Tethered / 5GB</v>
          </cell>
          <cell r="G483" t="str">
            <v>iPhone Personal Tethered</v>
          </cell>
          <cell r="H483" t="str">
            <v>5GB</v>
          </cell>
          <cell r="I483" t="str">
            <v>Add On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 t="str">
            <v>Gross Adds</v>
          </cell>
          <cell r="O483">
            <v>1.0154545180165999E-2</v>
          </cell>
          <cell r="P483" t="str">
            <v>2yrs</v>
          </cell>
          <cell r="Q483">
            <v>1</v>
          </cell>
          <cell r="R483">
            <v>1.0154545180165999E-2</v>
          </cell>
          <cell r="S483">
            <v>1.0154545180165999E-2</v>
          </cell>
          <cell r="T483">
            <v>1.0154545180165999E-2</v>
          </cell>
          <cell r="U483">
            <v>0</v>
          </cell>
          <cell r="V483">
            <v>98.47806890979362</v>
          </cell>
          <cell r="W483" t="str">
            <v>Data Integrated CRU / iPhone Personal Tethered</v>
          </cell>
          <cell r="X483">
            <v>0</v>
          </cell>
          <cell r="Y483" t="str">
            <v>N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6590740</v>
          </cell>
          <cell r="AE483">
            <v>6590741</v>
          </cell>
          <cell r="AF483">
            <v>6590742</v>
          </cell>
          <cell r="AG483">
            <v>6590743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20</v>
          </cell>
          <cell r="CG483">
            <v>0</v>
          </cell>
          <cell r="CH483">
            <v>7</v>
          </cell>
          <cell r="CI483">
            <v>27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3</v>
          </cell>
          <cell r="CR483">
            <v>0</v>
          </cell>
          <cell r="CS483">
            <v>0</v>
          </cell>
          <cell r="CT483">
            <v>3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</row>
        <row r="484">
          <cell r="A484" t="str">
            <v>Data Integrated CRU / Smartphone Enterprise / 200MB (Legacy Sales Officer Approval)</v>
          </cell>
          <cell r="B484" t="b">
            <v>0</v>
          </cell>
          <cell r="C484" t="str">
            <v>Data Integrated CRU</v>
          </cell>
          <cell r="D484">
            <v>6674856</v>
          </cell>
          <cell r="E484">
            <v>0</v>
          </cell>
          <cell r="F484" t="str">
            <v>Integrated CRU / Smartphone Enterprise / 200MB (Legacy Sales Officer Approval)</v>
          </cell>
          <cell r="G484" t="str">
            <v>Smartphone Enterprise</v>
          </cell>
          <cell r="H484" t="str">
            <v>200MB (Legacy Sales Officer Approval)</v>
          </cell>
          <cell r="I484" t="str">
            <v>Add On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 t="str">
            <v>Gross Adds</v>
          </cell>
          <cell r="O484">
            <v>1.8675993561823898E-2</v>
          </cell>
          <cell r="P484" t="str">
            <v>2yrs</v>
          </cell>
          <cell r="Q484">
            <v>1</v>
          </cell>
          <cell r="R484">
            <v>1.8675993561823898E-2</v>
          </cell>
          <cell r="S484">
            <v>1.8675993561823898E-2</v>
          </cell>
          <cell r="T484">
            <v>1.8675993561823898E-2</v>
          </cell>
          <cell r="U484">
            <v>0</v>
          </cell>
          <cell r="V484">
            <v>53.544674701758673</v>
          </cell>
          <cell r="W484" t="str">
            <v>Data Integrated CRU / Smartphone Enterprise</v>
          </cell>
          <cell r="X484">
            <v>0</v>
          </cell>
          <cell r="Y484" t="str">
            <v>N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6590780</v>
          </cell>
          <cell r="AE484">
            <v>6590781</v>
          </cell>
          <cell r="AF484">
            <v>6590782</v>
          </cell>
          <cell r="AG484">
            <v>6590783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20</v>
          </cell>
          <cell r="CG484">
            <v>0</v>
          </cell>
          <cell r="CH484">
            <v>7</v>
          </cell>
          <cell r="CI484">
            <v>27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3</v>
          </cell>
          <cell r="CR484">
            <v>0</v>
          </cell>
          <cell r="CS484">
            <v>0</v>
          </cell>
          <cell r="CT484">
            <v>3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</row>
        <row r="485">
          <cell r="A485" t="str">
            <v>Data Integrated CRU / Smartphone Enterprise / 300MB (Sales Officer Approval)</v>
          </cell>
          <cell r="B485" t="b">
            <v>0</v>
          </cell>
          <cell r="C485" t="str">
            <v>Data Integrated CRU</v>
          </cell>
          <cell r="D485">
            <v>7200423</v>
          </cell>
          <cell r="E485">
            <v>0</v>
          </cell>
          <cell r="F485" t="str">
            <v>Integrated CRU / Smartphone Enterprise / 300MB (Sales Officer Approval)</v>
          </cell>
          <cell r="G485" t="str">
            <v>Smartphone Enterprise</v>
          </cell>
          <cell r="H485" t="str">
            <v>300MB (Sales Officer Approval)</v>
          </cell>
          <cell r="I485" t="str">
            <v>Add On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 t="str">
            <v>Gross Adds</v>
          </cell>
          <cell r="O485">
            <v>1.8675993561823898E-2</v>
          </cell>
          <cell r="P485" t="str">
            <v>2yrs</v>
          </cell>
          <cell r="Q485">
            <v>1</v>
          </cell>
          <cell r="R485">
            <v>1.8675993561823898E-2</v>
          </cell>
          <cell r="S485">
            <v>1.8675993561823898E-2</v>
          </cell>
          <cell r="T485">
            <v>1.8675993561823898E-2</v>
          </cell>
          <cell r="U485">
            <v>3.7351987123647799E-3</v>
          </cell>
          <cell r="V485">
            <v>53.544674701758673</v>
          </cell>
          <cell r="W485" t="str">
            <v>Data Integrated CRU / Smartphone Enterprise</v>
          </cell>
          <cell r="X485">
            <v>0.2</v>
          </cell>
          <cell r="Y485" t="str">
            <v>N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6590780</v>
          </cell>
          <cell r="AE485">
            <v>6590781</v>
          </cell>
          <cell r="AF485">
            <v>6590782</v>
          </cell>
          <cell r="AG485">
            <v>6590783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20</v>
          </cell>
          <cell r="CG485">
            <v>0</v>
          </cell>
          <cell r="CH485">
            <v>7</v>
          </cell>
          <cell r="CI485">
            <v>27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0.60000000000000009</v>
          </cell>
          <cell r="CQ485">
            <v>3</v>
          </cell>
          <cell r="CR485">
            <v>0</v>
          </cell>
          <cell r="CS485">
            <v>0</v>
          </cell>
          <cell r="CT485">
            <v>3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</row>
        <row r="486">
          <cell r="A486" t="str">
            <v>Data Integrated CRU / Smartphone Enterprise / 2GB (Legacy)</v>
          </cell>
          <cell r="B486" t="b">
            <v>0</v>
          </cell>
          <cell r="C486" t="str">
            <v>Data Integrated CRU</v>
          </cell>
          <cell r="D486">
            <v>6674857</v>
          </cell>
          <cell r="E486">
            <v>0</v>
          </cell>
          <cell r="F486" t="str">
            <v>Integrated CRU / Smartphone Enterprise / 2GB (Legacy)</v>
          </cell>
          <cell r="G486" t="str">
            <v>Smartphone Enterprise</v>
          </cell>
          <cell r="H486" t="str">
            <v>2GB (Legacy)</v>
          </cell>
          <cell r="I486" t="str">
            <v>Add On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 t="str">
            <v>Gross Adds</v>
          </cell>
          <cell r="O486">
            <v>1.8675993561823898E-2</v>
          </cell>
          <cell r="P486" t="str">
            <v>2yrs</v>
          </cell>
          <cell r="Q486">
            <v>1</v>
          </cell>
          <cell r="R486">
            <v>1.8675993561823898E-2</v>
          </cell>
          <cell r="S486">
            <v>1.8675993561823898E-2</v>
          </cell>
          <cell r="T486">
            <v>1.8675993561823898E-2</v>
          </cell>
          <cell r="U486">
            <v>7.4703974247295598E-3</v>
          </cell>
          <cell r="V486">
            <v>53.544674701758673</v>
          </cell>
          <cell r="W486" t="str">
            <v>Data Integrated CRU / Smartphone Enterprise</v>
          </cell>
          <cell r="X486">
            <v>0.4</v>
          </cell>
          <cell r="Y486" t="str">
            <v>N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6590780</v>
          </cell>
          <cell r="AE486">
            <v>6590781</v>
          </cell>
          <cell r="AF486">
            <v>6590782</v>
          </cell>
          <cell r="AG486">
            <v>6590783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20</v>
          </cell>
          <cell r="CG486">
            <v>0</v>
          </cell>
          <cell r="CH486">
            <v>7</v>
          </cell>
          <cell r="CI486">
            <v>27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1.2000000000000002</v>
          </cell>
          <cell r="CQ486">
            <v>3</v>
          </cell>
          <cell r="CR486">
            <v>0</v>
          </cell>
          <cell r="CS486">
            <v>0</v>
          </cell>
          <cell r="CT486">
            <v>3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</row>
        <row r="487">
          <cell r="A487" t="str">
            <v>Data Integrated CRU / Smartphone Enterprise / 3GB</v>
          </cell>
          <cell r="B487" t="b">
            <v>0</v>
          </cell>
          <cell r="C487" t="str">
            <v>Data Integrated CRU</v>
          </cell>
          <cell r="D487">
            <v>7200424</v>
          </cell>
          <cell r="E487">
            <v>0</v>
          </cell>
          <cell r="F487" t="str">
            <v>Integrated CRU / Smartphone Enterprise / 3GB</v>
          </cell>
          <cell r="G487" t="str">
            <v>Smartphone Enterprise</v>
          </cell>
          <cell r="H487" t="str">
            <v>3GB</v>
          </cell>
          <cell r="I487" t="str">
            <v>Add On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 t="str">
            <v>Gross Adds</v>
          </cell>
          <cell r="O487">
            <v>1.8675993561823898E-2</v>
          </cell>
          <cell r="P487" t="str">
            <v>2yrs</v>
          </cell>
          <cell r="Q487">
            <v>1</v>
          </cell>
          <cell r="R487">
            <v>1.8675993561823898E-2</v>
          </cell>
          <cell r="S487">
            <v>1.8675993561823898E-2</v>
          </cell>
          <cell r="T487">
            <v>1.8675993561823898E-2</v>
          </cell>
          <cell r="U487">
            <v>7.4703974247295598E-3</v>
          </cell>
          <cell r="V487">
            <v>53.544674701758673</v>
          </cell>
          <cell r="W487" t="str">
            <v>Data Integrated CRU / Smartphone Enterprise</v>
          </cell>
          <cell r="X487">
            <v>0.4</v>
          </cell>
          <cell r="Y487" t="str">
            <v>N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6590780</v>
          </cell>
          <cell r="AE487">
            <v>6590781</v>
          </cell>
          <cell r="AF487">
            <v>6590782</v>
          </cell>
          <cell r="AG487">
            <v>6590783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20</v>
          </cell>
          <cell r="CG487">
            <v>0</v>
          </cell>
          <cell r="CH487">
            <v>7</v>
          </cell>
          <cell r="CI487">
            <v>27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1.2000000000000002</v>
          </cell>
          <cell r="CQ487">
            <v>3</v>
          </cell>
          <cell r="CR487">
            <v>0</v>
          </cell>
          <cell r="CS487">
            <v>0</v>
          </cell>
          <cell r="CT487">
            <v>3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</row>
        <row r="488">
          <cell r="A488" t="str">
            <v>Data Integrated CRU / Smartphone Enterprise / 5GB</v>
          </cell>
          <cell r="B488" t="b">
            <v>0</v>
          </cell>
          <cell r="C488" t="str">
            <v>Data Integrated CRU</v>
          </cell>
          <cell r="D488">
            <v>7200425</v>
          </cell>
          <cell r="E488">
            <v>0</v>
          </cell>
          <cell r="F488" t="str">
            <v>Integrated CRU / Smartphone Enterprise / 5GB</v>
          </cell>
          <cell r="G488" t="str">
            <v>Smartphone Enterprise</v>
          </cell>
          <cell r="H488" t="str">
            <v>5GB</v>
          </cell>
          <cell r="I488" t="str">
            <v>Add On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 t="str">
            <v>Gross Adds</v>
          </cell>
          <cell r="O488">
            <v>1.8675993561823898E-2</v>
          </cell>
          <cell r="P488" t="str">
            <v>2yrs</v>
          </cell>
          <cell r="Q488">
            <v>1</v>
          </cell>
          <cell r="R488">
            <v>1.8675993561823898E-2</v>
          </cell>
          <cell r="S488">
            <v>1.8675993561823898E-2</v>
          </cell>
          <cell r="T488">
            <v>1.8675993561823898E-2</v>
          </cell>
          <cell r="U488">
            <v>0</v>
          </cell>
          <cell r="V488">
            <v>53.544674701758673</v>
          </cell>
          <cell r="W488" t="str">
            <v>Data Integrated CRU / Smartphone Enterprise</v>
          </cell>
          <cell r="X488">
            <v>0</v>
          </cell>
          <cell r="Y488" t="str">
            <v>N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6590780</v>
          </cell>
          <cell r="AE488">
            <v>6590781</v>
          </cell>
          <cell r="AF488">
            <v>6590782</v>
          </cell>
          <cell r="AG488">
            <v>6590783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20</v>
          </cell>
          <cell r="CG488">
            <v>0</v>
          </cell>
          <cell r="CH488">
            <v>7</v>
          </cell>
          <cell r="CI488">
            <v>27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3</v>
          </cell>
          <cell r="CR488">
            <v>0</v>
          </cell>
          <cell r="CS488">
            <v>0</v>
          </cell>
          <cell r="CT488">
            <v>3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</row>
        <row r="489">
          <cell r="A489" t="str">
            <v>Data Integrated CRU / Smartphone Enterprise / Unlimited (Legacy)</v>
          </cell>
          <cell r="B489" t="b">
            <v>0</v>
          </cell>
          <cell r="C489" t="str">
            <v>Data Integrated CRU</v>
          </cell>
          <cell r="D489">
            <v>6674858</v>
          </cell>
          <cell r="E489">
            <v>0</v>
          </cell>
          <cell r="F489" t="str">
            <v>Integrated CRU / Smartphone Enterprise / Unlimited (Legacy)</v>
          </cell>
          <cell r="G489" t="str">
            <v>Smartphone Enterprise</v>
          </cell>
          <cell r="H489" t="str">
            <v>Unlimited (Legacy)</v>
          </cell>
          <cell r="I489" t="str">
            <v>Add On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 t="str">
            <v>Gross Adds</v>
          </cell>
          <cell r="O489">
            <v>1.8675993561823898E-2</v>
          </cell>
          <cell r="P489" t="str">
            <v>2yrs</v>
          </cell>
          <cell r="Q489">
            <v>1</v>
          </cell>
          <cell r="R489">
            <v>1.8675993561823898E-2</v>
          </cell>
          <cell r="S489">
            <v>1.8675993561823898E-2</v>
          </cell>
          <cell r="T489">
            <v>1.8675993561823898E-2</v>
          </cell>
          <cell r="U489">
            <v>0</v>
          </cell>
          <cell r="V489">
            <v>53.544674701758673</v>
          </cell>
          <cell r="W489" t="str">
            <v>Data Integrated CRU / Smartphone Enterprise</v>
          </cell>
          <cell r="X489">
            <v>0</v>
          </cell>
          <cell r="Y489" t="str">
            <v>N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6590780</v>
          </cell>
          <cell r="AE489">
            <v>6590781</v>
          </cell>
          <cell r="AF489">
            <v>6590782</v>
          </cell>
          <cell r="AG489">
            <v>6590783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20</v>
          </cell>
          <cell r="CG489">
            <v>0</v>
          </cell>
          <cell r="CH489">
            <v>7</v>
          </cell>
          <cell r="CI489">
            <v>27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3</v>
          </cell>
          <cell r="CR489">
            <v>0</v>
          </cell>
          <cell r="CS489">
            <v>0</v>
          </cell>
          <cell r="CT489">
            <v>3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</row>
        <row r="490">
          <cell r="A490" t="str">
            <v>Data Integrated CRU / Smartphone Enterprise Tethered / 4GB (Legacy)</v>
          </cell>
          <cell r="B490" t="b">
            <v>0</v>
          </cell>
          <cell r="C490" t="str">
            <v>Data Integrated CRU</v>
          </cell>
          <cell r="D490">
            <v>6674852</v>
          </cell>
          <cell r="E490">
            <v>0</v>
          </cell>
          <cell r="F490" t="str">
            <v>Integrated CRU / Smartphone Enterprise Tethered / 4GB (Legacy)</v>
          </cell>
          <cell r="G490" t="str">
            <v>Smartphone Enterprise Tethered</v>
          </cell>
          <cell r="H490" t="str">
            <v>4GB (Legacy)</v>
          </cell>
          <cell r="I490" t="str">
            <v>Add On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 t="str">
            <v>Gross Adds</v>
          </cell>
          <cell r="O490">
            <v>1.9536634503234E-2</v>
          </cell>
          <cell r="P490" t="str">
            <v>2yrs</v>
          </cell>
          <cell r="Q490">
            <v>1</v>
          </cell>
          <cell r="R490">
            <v>1.9536634503234E-2</v>
          </cell>
          <cell r="S490">
            <v>1.9536634503234E-2</v>
          </cell>
          <cell r="T490">
            <v>1.9536634503234E-2</v>
          </cell>
          <cell r="U490">
            <v>1.5629307602587201E-2</v>
          </cell>
          <cell r="V490">
            <v>51.185888738127581</v>
          </cell>
          <cell r="W490" t="str">
            <v>Data Integrated CRU / Smartphone Enterprise Tethered</v>
          </cell>
          <cell r="X490">
            <v>0.8</v>
          </cell>
          <cell r="Y490" t="str">
            <v>N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6590772</v>
          </cell>
          <cell r="AE490">
            <v>6590773</v>
          </cell>
          <cell r="AF490">
            <v>6590774</v>
          </cell>
          <cell r="AG490">
            <v>6590775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20</v>
          </cell>
          <cell r="CG490">
            <v>0</v>
          </cell>
          <cell r="CH490">
            <v>7</v>
          </cell>
          <cell r="CI490">
            <v>27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2.4000000000000004</v>
          </cell>
          <cell r="CQ490">
            <v>3</v>
          </cell>
          <cell r="CR490">
            <v>0</v>
          </cell>
          <cell r="CS490">
            <v>0</v>
          </cell>
          <cell r="CT490">
            <v>3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</row>
        <row r="491">
          <cell r="A491" t="str">
            <v>Data Integrated CRU / Smartphone Enterprise Tethered / 5GB</v>
          </cell>
          <cell r="B491" t="b">
            <v>0</v>
          </cell>
          <cell r="C491" t="str">
            <v>Data Integrated CRU</v>
          </cell>
          <cell r="D491">
            <v>7200426</v>
          </cell>
          <cell r="E491">
            <v>0</v>
          </cell>
          <cell r="F491" t="str">
            <v>Integrated CRU / Smartphone Enterprise Tethered / 5GB</v>
          </cell>
          <cell r="G491" t="str">
            <v>Smartphone Enterprise Tethered</v>
          </cell>
          <cell r="H491" t="str">
            <v>5GB</v>
          </cell>
          <cell r="I491" t="str">
            <v>Add On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 t="str">
            <v>Gross Adds</v>
          </cell>
          <cell r="O491">
            <v>1.9536634503234E-2</v>
          </cell>
          <cell r="P491" t="str">
            <v>2yrs</v>
          </cell>
          <cell r="Q491">
            <v>1</v>
          </cell>
          <cell r="R491">
            <v>1.9536634503234E-2</v>
          </cell>
          <cell r="S491">
            <v>1.9536634503234E-2</v>
          </cell>
          <cell r="T491">
            <v>1.9536634503234E-2</v>
          </cell>
          <cell r="U491">
            <v>3.9073269006468002E-3</v>
          </cell>
          <cell r="V491">
            <v>51.185888738127581</v>
          </cell>
          <cell r="W491" t="str">
            <v>Data Integrated CRU / Smartphone Enterprise Tethered</v>
          </cell>
          <cell r="X491">
            <v>0.2</v>
          </cell>
          <cell r="Y491" t="str">
            <v>N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6590772</v>
          </cell>
          <cell r="AE491">
            <v>6590773</v>
          </cell>
          <cell r="AF491">
            <v>6590774</v>
          </cell>
          <cell r="AG491">
            <v>6590775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20</v>
          </cell>
          <cell r="CG491">
            <v>0</v>
          </cell>
          <cell r="CH491">
            <v>7</v>
          </cell>
          <cell r="CI491">
            <v>27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0.60000000000000009</v>
          </cell>
          <cell r="CQ491">
            <v>3</v>
          </cell>
          <cell r="CR491">
            <v>0</v>
          </cell>
          <cell r="CS491">
            <v>0</v>
          </cell>
          <cell r="CT491">
            <v>3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</row>
        <row r="492">
          <cell r="A492" t="str">
            <v>Data Integrated CRU / Smartphone Enterprise Tethered / Unlimited (Legacy)</v>
          </cell>
          <cell r="B492" t="b">
            <v>0</v>
          </cell>
          <cell r="C492" t="str">
            <v>Data Integrated CRU</v>
          </cell>
          <cell r="D492">
            <v>6674853</v>
          </cell>
          <cell r="E492">
            <v>0</v>
          </cell>
          <cell r="F492" t="str">
            <v>Integrated CRU / Smartphone Enterprise Tethered / Unlimited (Legacy)</v>
          </cell>
          <cell r="G492" t="str">
            <v>Smartphone Enterprise Tethered</v>
          </cell>
          <cell r="H492" t="str">
            <v>Unlimited (Legacy)</v>
          </cell>
          <cell r="I492" t="str">
            <v>Add On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 t="str">
            <v>Gross Adds</v>
          </cell>
          <cell r="O492">
            <v>1.9536634503234E-2</v>
          </cell>
          <cell r="P492" t="str">
            <v>2yrs</v>
          </cell>
          <cell r="Q492">
            <v>1</v>
          </cell>
          <cell r="R492">
            <v>1.9536634503234E-2</v>
          </cell>
          <cell r="S492">
            <v>1.9536634503234E-2</v>
          </cell>
          <cell r="T492">
            <v>1.9536634503234E-2</v>
          </cell>
          <cell r="U492">
            <v>0</v>
          </cell>
          <cell r="V492">
            <v>51.185888738127581</v>
          </cell>
          <cell r="W492" t="str">
            <v>Data Integrated CRU / Smartphone Enterprise Tethered</v>
          </cell>
          <cell r="X492">
            <v>0</v>
          </cell>
          <cell r="Y492" t="str">
            <v>N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6590772</v>
          </cell>
          <cell r="AE492">
            <v>6590773</v>
          </cell>
          <cell r="AF492">
            <v>6590774</v>
          </cell>
          <cell r="AG492">
            <v>6590775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20</v>
          </cell>
          <cell r="CG492">
            <v>0</v>
          </cell>
          <cell r="CH492">
            <v>7</v>
          </cell>
          <cell r="CI492">
            <v>27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3</v>
          </cell>
          <cell r="CR492">
            <v>0</v>
          </cell>
          <cell r="CS492">
            <v>0</v>
          </cell>
          <cell r="CT492">
            <v>3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</row>
        <row r="493">
          <cell r="A493" t="str">
            <v>Data Integrated CRU / Smartphone Enterprise International / 2GB (Legacy)</v>
          </cell>
          <cell r="B493" t="b">
            <v>0</v>
          </cell>
          <cell r="C493" t="str">
            <v>Data Integrated CRU</v>
          </cell>
          <cell r="D493">
            <v>6674849</v>
          </cell>
          <cell r="E493">
            <v>0</v>
          </cell>
          <cell r="F493" t="str">
            <v>Integrated CRU / Smartphone Enterprise International / 2GB (Legacy)</v>
          </cell>
          <cell r="G493" t="str">
            <v>Smartphone Enterprise International</v>
          </cell>
          <cell r="H493" t="str">
            <v>2GB (Legacy)</v>
          </cell>
          <cell r="I493" t="str">
            <v>Add On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 t="str">
            <v>Gross Adds</v>
          </cell>
          <cell r="O493">
            <v>1.8675993561823898E-2</v>
          </cell>
          <cell r="P493" t="str">
            <v>2yrs</v>
          </cell>
          <cell r="Q493">
            <v>1</v>
          </cell>
          <cell r="R493">
            <v>1.8675993561823898E-2</v>
          </cell>
          <cell r="S493">
            <v>1.8675993561823898E-2</v>
          </cell>
          <cell r="T493">
            <v>1.8675993561823898E-2</v>
          </cell>
          <cell r="U493">
            <v>1.8675993561823898E-2</v>
          </cell>
          <cell r="V493">
            <v>53.544674701758673</v>
          </cell>
          <cell r="W493" t="str">
            <v>Data Integrated CRU / Smartphone Enterprise International</v>
          </cell>
          <cell r="X493">
            <v>1</v>
          </cell>
          <cell r="Y493" t="str">
            <v>N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6590764</v>
          </cell>
          <cell r="AE493">
            <v>6590765</v>
          </cell>
          <cell r="AF493">
            <v>6590766</v>
          </cell>
          <cell r="AG493">
            <v>6590767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20</v>
          </cell>
          <cell r="CG493">
            <v>0</v>
          </cell>
          <cell r="CH493">
            <v>7</v>
          </cell>
          <cell r="CI493">
            <v>27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3</v>
          </cell>
          <cell r="CQ493">
            <v>3</v>
          </cell>
          <cell r="CR493">
            <v>0</v>
          </cell>
          <cell r="CS493">
            <v>0</v>
          </cell>
          <cell r="CT493">
            <v>3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</row>
        <row r="494">
          <cell r="A494" t="str">
            <v>Data Integrated CRU / Smartphone Enterprise International / 3GB (ICB Only)</v>
          </cell>
          <cell r="B494" t="b">
            <v>0</v>
          </cell>
          <cell r="C494" t="str">
            <v>Data Integrated CRU</v>
          </cell>
          <cell r="D494">
            <v>7200455</v>
          </cell>
          <cell r="E494">
            <v>0</v>
          </cell>
          <cell r="F494" t="str">
            <v>Integrated CRU / Smartphone Enterprise International / 3GB (ICB Only)</v>
          </cell>
          <cell r="G494" t="str">
            <v>Smartphone Enterprise International</v>
          </cell>
          <cell r="H494" t="str">
            <v>3GB (ICB Only)</v>
          </cell>
          <cell r="I494" t="str">
            <v>Add On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 t="str">
            <v>Gross Adds</v>
          </cell>
          <cell r="O494">
            <v>1.8675993561823898E-2</v>
          </cell>
          <cell r="P494" t="str">
            <v>2yrs</v>
          </cell>
          <cell r="Q494">
            <v>1</v>
          </cell>
          <cell r="R494">
            <v>1.8675993561823898E-2</v>
          </cell>
          <cell r="S494">
            <v>1.8675993561823898E-2</v>
          </cell>
          <cell r="T494">
            <v>1.8675993561823898E-2</v>
          </cell>
          <cell r="U494">
            <v>0</v>
          </cell>
          <cell r="V494">
            <v>53.544674701758673</v>
          </cell>
          <cell r="W494" t="str">
            <v>Data Integrated CRU / Smartphone Enterprise International</v>
          </cell>
          <cell r="X494">
            <v>0</v>
          </cell>
          <cell r="Y494" t="str">
            <v>N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6590764</v>
          </cell>
          <cell r="AE494">
            <v>6590765</v>
          </cell>
          <cell r="AF494">
            <v>6590766</v>
          </cell>
          <cell r="AG494">
            <v>6590767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20</v>
          </cell>
          <cell r="CG494">
            <v>0</v>
          </cell>
          <cell r="CH494">
            <v>7</v>
          </cell>
          <cell r="CI494">
            <v>27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3</v>
          </cell>
          <cell r="CR494">
            <v>0</v>
          </cell>
          <cell r="CS494">
            <v>0</v>
          </cell>
          <cell r="CT494">
            <v>3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</row>
        <row r="495">
          <cell r="A495" t="str">
            <v>Data Integrated CRU / Smartphone Enterprise International / Unlimited (Legacy)</v>
          </cell>
          <cell r="B495" t="b">
            <v>0</v>
          </cell>
          <cell r="C495" t="str">
            <v>Data Integrated CRU</v>
          </cell>
          <cell r="D495">
            <v>6674850</v>
          </cell>
          <cell r="E495">
            <v>0</v>
          </cell>
          <cell r="F495" t="str">
            <v>Integrated CRU / Smartphone Enterprise International / Unlimited (Legacy)</v>
          </cell>
          <cell r="G495" t="str">
            <v>Smartphone Enterprise International</v>
          </cell>
          <cell r="H495" t="str">
            <v>Unlimited (Legacy)</v>
          </cell>
          <cell r="I495" t="str">
            <v>Add On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 t="str">
            <v>Gross Adds</v>
          </cell>
          <cell r="O495">
            <v>1.8675993561823898E-2</v>
          </cell>
          <cell r="P495" t="str">
            <v>2yrs</v>
          </cell>
          <cell r="Q495">
            <v>1</v>
          </cell>
          <cell r="R495">
            <v>1.8675993561823898E-2</v>
          </cell>
          <cell r="S495">
            <v>1.8675993561823898E-2</v>
          </cell>
          <cell r="T495">
            <v>1.8675993561823898E-2</v>
          </cell>
          <cell r="U495">
            <v>0</v>
          </cell>
          <cell r="V495">
            <v>53.544674701758673</v>
          </cell>
          <cell r="W495" t="str">
            <v>Data Integrated CRU / Smartphone Enterprise International</v>
          </cell>
          <cell r="X495">
            <v>0</v>
          </cell>
          <cell r="Y495" t="str">
            <v>N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6590764</v>
          </cell>
          <cell r="AE495">
            <v>6590765</v>
          </cell>
          <cell r="AF495">
            <v>6590766</v>
          </cell>
          <cell r="AG495">
            <v>6590767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20</v>
          </cell>
          <cell r="CG495">
            <v>0</v>
          </cell>
          <cell r="CH495">
            <v>7</v>
          </cell>
          <cell r="CI495">
            <v>27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3</v>
          </cell>
          <cell r="CR495">
            <v>0</v>
          </cell>
          <cell r="CS495">
            <v>0</v>
          </cell>
          <cell r="CT495">
            <v>3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</row>
        <row r="496">
          <cell r="A496" t="str">
            <v>Data Integrated CRU / Smartphone Personal / 2GB (Legacy)</v>
          </cell>
          <cell r="B496" t="b">
            <v>0</v>
          </cell>
          <cell r="C496" t="str">
            <v>Data Integrated CRU</v>
          </cell>
          <cell r="D496">
            <v>6674887</v>
          </cell>
          <cell r="E496">
            <v>0</v>
          </cell>
          <cell r="F496" t="str">
            <v>Integrated CRU / Smartphone Personal / 2GB (Legacy)</v>
          </cell>
          <cell r="G496" t="str">
            <v>Smartphone Personal</v>
          </cell>
          <cell r="H496" t="str">
            <v>2GB (Legacy)</v>
          </cell>
          <cell r="I496" t="str">
            <v>Add On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 t="str">
            <v>Gross Adds</v>
          </cell>
          <cell r="O496">
            <v>1.8675993561823898E-2</v>
          </cell>
          <cell r="P496" t="str">
            <v>2yrs</v>
          </cell>
          <cell r="Q496">
            <v>1</v>
          </cell>
          <cell r="R496">
            <v>1.8675993561823898E-2</v>
          </cell>
          <cell r="S496">
            <v>1.8675993561823898E-2</v>
          </cell>
          <cell r="T496">
            <v>1.8675993561823898E-2</v>
          </cell>
          <cell r="U496">
            <v>9.3379967809119491E-3</v>
          </cell>
          <cell r="V496">
            <v>53.544674701758673</v>
          </cell>
          <cell r="W496" t="str">
            <v>Data Integrated CRU / Smartphone Personal</v>
          </cell>
          <cell r="X496">
            <v>0.5</v>
          </cell>
          <cell r="Y496" t="str">
            <v>N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6590802</v>
          </cell>
          <cell r="AE496">
            <v>6590812</v>
          </cell>
          <cell r="AF496">
            <v>6590822</v>
          </cell>
          <cell r="AG496">
            <v>6590833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20</v>
          </cell>
          <cell r="CG496">
            <v>0</v>
          </cell>
          <cell r="CH496">
            <v>7</v>
          </cell>
          <cell r="CI496">
            <v>27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1.5</v>
          </cell>
          <cell r="CQ496">
            <v>3</v>
          </cell>
          <cell r="CR496">
            <v>0</v>
          </cell>
          <cell r="CS496">
            <v>0</v>
          </cell>
          <cell r="CT496">
            <v>3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</row>
        <row r="497">
          <cell r="A497" t="str">
            <v>Data Integrated CRU / Smartphone Personal / 3GB</v>
          </cell>
          <cell r="B497" t="b">
            <v>0</v>
          </cell>
          <cell r="C497" t="str">
            <v>Data Integrated CRU</v>
          </cell>
          <cell r="D497">
            <v>7200427</v>
          </cell>
          <cell r="E497">
            <v>0</v>
          </cell>
          <cell r="F497" t="str">
            <v>Integrated CRU / Smartphone Personal / 3GB</v>
          </cell>
          <cell r="G497" t="str">
            <v>Smartphone Personal</v>
          </cell>
          <cell r="H497" t="str">
            <v>3GB</v>
          </cell>
          <cell r="I497" t="str">
            <v>Add On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 t="str">
            <v>Gross Adds</v>
          </cell>
          <cell r="O497">
            <v>1.8675993561823898E-2</v>
          </cell>
          <cell r="P497" t="str">
            <v>2yrs</v>
          </cell>
          <cell r="Q497">
            <v>1</v>
          </cell>
          <cell r="R497">
            <v>1.8675993561823898E-2</v>
          </cell>
          <cell r="S497">
            <v>1.8675993561823898E-2</v>
          </cell>
          <cell r="T497">
            <v>1.8675993561823898E-2</v>
          </cell>
          <cell r="U497">
            <v>9.3379967809119491E-3</v>
          </cell>
          <cell r="V497">
            <v>53.544674701758673</v>
          </cell>
          <cell r="W497" t="str">
            <v>Data Integrated CRU / Smartphone Personal</v>
          </cell>
          <cell r="X497">
            <v>0.5</v>
          </cell>
          <cell r="Y497" t="str">
            <v>N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6590802</v>
          </cell>
          <cell r="AE497">
            <v>6590812</v>
          </cell>
          <cell r="AF497">
            <v>6590822</v>
          </cell>
          <cell r="AG497">
            <v>6590833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20</v>
          </cell>
          <cell r="CG497">
            <v>0</v>
          </cell>
          <cell r="CH497">
            <v>7</v>
          </cell>
          <cell r="CI497">
            <v>27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1.5</v>
          </cell>
          <cell r="CQ497">
            <v>3</v>
          </cell>
          <cell r="CR497">
            <v>0</v>
          </cell>
          <cell r="CS497">
            <v>0</v>
          </cell>
          <cell r="CT497">
            <v>3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</row>
        <row r="498">
          <cell r="A498" t="str">
            <v>Data Integrated CRU / Smartphone Personal / Unlimited (Legacy)</v>
          </cell>
          <cell r="B498" t="b">
            <v>0</v>
          </cell>
          <cell r="C498" t="str">
            <v>Data Integrated CRU</v>
          </cell>
          <cell r="D498">
            <v>6674888</v>
          </cell>
          <cell r="E498">
            <v>0</v>
          </cell>
          <cell r="F498" t="str">
            <v>Integrated CRU / Smartphone Personal / Unlimited (Legacy)</v>
          </cell>
          <cell r="G498" t="str">
            <v>Smartphone Personal</v>
          </cell>
          <cell r="H498" t="str">
            <v>Unlimited (Legacy)</v>
          </cell>
          <cell r="I498" t="str">
            <v>Add On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 t="str">
            <v>Gross Adds</v>
          </cell>
          <cell r="O498">
            <v>1.8675993561823898E-2</v>
          </cell>
          <cell r="P498" t="str">
            <v>2yrs</v>
          </cell>
          <cell r="Q498">
            <v>1</v>
          </cell>
          <cell r="R498">
            <v>1.8675993561823898E-2</v>
          </cell>
          <cell r="S498">
            <v>1.8675993561823898E-2</v>
          </cell>
          <cell r="T498">
            <v>1.8675993561823898E-2</v>
          </cell>
          <cell r="U498">
            <v>0</v>
          </cell>
          <cell r="V498">
            <v>53.544674701758673</v>
          </cell>
          <cell r="W498" t="str">
            <v>Data Integrated CRU / Smartphone Personal</v>
          </cell>
          <cell r="X498">
            <v>0</v>
          </cell>
          <cell r="Y498" t="str">
            <v>N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6590802</v>
          </cell>
          <cell r="AE498">
            <v>6590812</v>
          </cell>
          <cell r="AF498">
            <v>6590822</v>
          </cell>
          <cell r="AG498">
            <v>6590833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20</v>
          </cell>
          <cell r="CG498">
            <v>0</v>
          </cell>
          <cell r="CH498">
            <v>7</v>
          </cell>
          <cell r="CI498">
            <v>27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3</v>
          </cell>
          <cell r="CR498">
            <v>0</v>
          </cell>
          <cell r="CS498">
            <v>0</v>
          </cell>
          <cell r="CT498">
            <v>3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</row>
        <row r="499">
          <cell r="A499" t="str">
            <v>Data Integrated CRU / Smartphone Personal Tethered / 4GB (Legacy)</v>
          </cell>
          <cell r="B499" t="b">
            <v>0</v>
          </cell>
          <cell r="C499" t="str">
            <v>Data Integrated CRU</v>
          </cell>
          <cell r="D499">
            <v>6674883</v>
          </cell>
          <cell r="E499">
            <v>0</v>
          </cell>
          <cell r="F499" t="str">
            <v>Integrated CRU / Smartphone Personal Tethered / 4GB (Legacy)</v>
          </cell>
          <cell r="G499" t="str">
            <v>Smartphone Personal Tethered</v>
          </cell>
          <cell r="H499" t="str">
            <v>4GB (Legacy)</v>
          </cell>
          <cell r="I499" t="str">
            <v>Add On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 t="str">
            <v>Gross Adds</v>
          </cell>
          <cell r="O499">
            <v>1.9536634503234E-2</v>
          </cell>
          <cell r="P499" t="str">
            <v>2yrs</v>
          </cell>
          <cell r="Q499">
            <v>1</v>
          </cell>
          <cell r="R499">
            <v>1.9536634503234E-2</v>
          </cell>
          <cell r="S499">
            <v>1.9536634503234E-2</v>
          </cell>
          <cell r="T499">
            <v>1.9536634503234E-2</v>
          </cell>
          <cell r="U499">
            <v>1.5629307602587201E-2</v>
          </cell>
          <cell r="V499">
            <v>51.185888738127581</v>
          </cell>
          <cell r="W499" t="str">
            <v>Data Integrated CRU / Smartphone Personal Tethered</v>
          </cell>
          <cell r="X499">
            <v>0.8</v>
          </cell>
          <cell r="Y499" t="str">
            <v>N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6590807</v>
          </cell>
          <cell r="AE499">
            <v>6590817</v>
          </cell>
          <cell r="AF499">
            <v>6590827</v>
          </cell>
          <cell r="AG499">
            <v>6590838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20</v>
          </cell>
          <cell r="CG499">
            <v>0</v>
          </cell>
          <cell r="CH499">
            <v>7</v>
          </cell>
          <cell r="CI499">
            <v>27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2.4000000000000004</v>
          </cell>
          <cell r="CQ499">
            <v>3</v>
          </cell>
          <cell r="CR499">
            <v>0</v>
          </cell>
          <cell r="CS499">
            <v>0</v>
          </cell>
          <cell r="CT499">
            <v>3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0</v>
          </cell>
          <cell r="DN499">
            <v>0</v>
          </cell>
          <cell r="DO499">
            <v>0</v>
          </cell>
          <cell r="DP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</row>
        <row r="500">
          <cell r="A500" t="str">
            <v>Data Integrated CRU / Smartphone Personal Tethered / 5GB</v>
          </cell>
          <cell r="B500" t="b">
            <v>0</v>
          </cell>
          <cell r="C500" t="str">
            <v>Data Integrated CRU</v>
          </cell>
          <cell r="D500">
            <v>7200428</v>
          </cell>
          <cell r="E500">
            <v>0</v>
          </cell>
          <cell r="F500" t="str">
            <v>Integrated CRU / Smartphone Personal Tethered / 5GB</v>
          </cell>
          <cell r="G500" t="str">
            <v>Smartphone Personal Tethered</v>
          </cell>
          <cell r="H500" t="str">
            <v>5GB</v>
          </cell>
          <cell r="I500" t="str">
            <v>Add On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 t="str">
            <v>Gross Adds</v>
          </cell>
          <cell r="O500">
            <v>1.9536634503234E-2</v>
          </cell>
          <cell r="P500" t="str">
            <v>2yrs</v>
          </cell>
          <cell r="Q500">
            <v>1</v>
          </cell>
          <cell r="R500">
            <v>1.9536634503234E-2</v>
          </cell>
          <cell r="S500">
            <v>1.9536634503234E-2</v>
          </cell>
          <cell r="T500">
            <v>1.9536634503234E-2</v>
          </cell>
          <cell r="U500">
            <v>3.9073269006468002E-3</v>
          </cell>
          <cell r="V500">
            <v>51.185888738127581</v>
          </cell>
          <cell r="W500" t="str">
            <v>Data Integrated CRU / Smartphone Personal Tethered</v>
          </cell>
          <cell r="X500">
            <v>0.2</v>
          </cell>
          <cell r="Y500" t="str">
            <v>N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6590807</v>
          </cell>
          <cell r="AE500">
            <v>6590817</v>
          </cell>
          <cell r="AF500">
            <v>6590827</v>
          </cell>
          <cell r="AG500">
            <v>6590838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20</v>
          </cell>
          <cell r="CG500">
            <v>0</v>
          </cell>
          <cell r="CH500">
            <v>7</v>
          </cell>
          <cell r="CI500">
            <v>27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0.60000000000000009</v>
          </cell>
          <cell r="CQ500">
            <v>3</v>
          </cell>
          <cell r="CR500">
            <v>0</v>
          </cell>
          <cell r="CS500">
            <v>0</v>
          </cell>
          <cell r="CT500">
            <v>3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0</v>
          </cell>
          <cell r="DN500">
            <v>0</v>
          </cell>
          <cell r="DO500">
            <v>0</v>
          </cell>
          <cell r="DP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</row>
        <row r="501">
          <cell r="A501" t="str">
            <v>Data Integrated CRU / Smartphone Personal Tethered / Unlimited (Legacy)</v>
          </cell>
          <cell r="B501" t="b">
            <v>0</v>
          </cell>
          <cell r="C501" t="str">
            <v>Data Integrated CRU</v>
          </cell>
          <cell r="D501">
            <v>6674884</v>
          </cell>
          <cell r="E501">
            <v>0</v>
          </cell>
          <cell r="F501" t="str">
            <v>Integrated CRU / Smartphone Personal Tethered / Unlimited (Legacy)</v>
          </cell>
          <cell r="G501" t="str">
            <v>Smartphone Personal Tethered</v>
          </cell>
          <cell r="H501" t="str">
            <v>Unlimited (Legacy)</v>
          </cell>
          <cell r="I501" t="str">
            <v>Add On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 t="str">
            <v>Gross Adds</v>
          </cell>
          <cell r="O501">
            <v>1.9536634503234E-2</v>
          </cell>
          <cell r="P501" t="str">
            <v>2yrs</v>
          </cell>
          <cell r="Q501">
            <v>1</v>
          </cell>
          <cell r="R501">
            <v>1.9536634503234E-2</v>
          </cell>
          <cell r="S501">
            <v>1.9536634503234E-2</v>
          </cell>
          <cell r="T501">
            <v>1.9536634503234E-2</v>
          </cell>
          <cell r="U501">
            <v>0</v>
          </cell>
          <cell r="V501">
            <v>51.185888738127581</v>
          </cell>
          <cell r="W501" t="str">
            <v>Data Integrated CRU / Smartphone Personal Tethered</v>
          </cell>
          <cell r="X501">
            <v>0</v>
          </cell>
          <cell r="Y501" t="str">
            <v>N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6590807</v>
          </cell>
          <cell r="AE501">
            <v>6590817</v>
          </cell>
          <cell r="AF501">
            <v>6590827</v>
          </cell>
          <cell r="AG501">
            <v>6590838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20</v>
          </cell>
          <cell r="CG501">
            <v>0</v>
          </cell>
          <cell r="CH501">
            <v>7</v>
          </cell>
          <cell r="CI501">
            <v>27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3</v>
          </cell>
          <cell r="CR501">
            <v>0</v>
          </cell>
          <cell r="CS501">
            <v>0</v>
          </cell>
          <cell r="CT501">
            <v>3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</row>
        <row r="502">
          <cell r="A502" t="str">
            <v>Data Integrated CRU / Smartphone Goodlink / 4MB (Legacy)</v>
          </cell>
          <cell r="B502" t="b">
            <v>0</v>
          </cell>
          <cell r="C502" t="str">
            <v>Data Integrated CRU</v>
          </cell>
          <cell r="D502">
            <v>6674866</v>
          </cell>
          <cell r="E502">
            <v>0</v>
          </cell>
          <cell r="F502" t="str">
            <v>Integrated CRU / Smartphone Goodlink / 4MB (Legacy)</v>
          </cell>
          <cell r="G502" t="str">
            <v>Smartphone Goodlink</v>
          </cell>
          <cell r="H502" t="str">
            <v>4MB (Legacy)</v>
          </cell>
          <cell r="I502" t="str">
            <v>Add On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 t="str">
            <v>Gross Adds</v>
          </cell>
          <cell r="O502">
            <v>1.8675993561823898E-2</v>
          </cell>
          <cell r="P502" t="str">
            <v>2yrs</v>
          </cell>
          <cell r="Q502">
            <v>1</v>
          </cell>
          <cell r="R502">
            <v>1.8675993561823898E-2</v>
          </cell>
          <cell r="S502">
            <v>1.8675993561823898E-2</v>
          </cell>
          <cell r="T502">
            <v>1.8675993561823898E-2</v>
          </cell>
          <cell r="U502">
            <v>0</v>
          </cell>
          <cell r="V502">
            <v>53.544674701758673</v>
          </cell>
          <cell r="W502" t="str">
            <v>Data Integrated CRU / Smartphone Goodlink</v>
          </cell>
          <cell r="X502">
            <v>0</v>
          </cell>
          <cell r="Y502" t="str">
            <v>N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6590796</v>
          </cell>
          <cell r="AE502">
            <v>6590797</v>
          </cell>
          <cell r="AF502">
            <v>6590798</v>
          </cell>
          <cell r="AG502">
            <v>6590829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20</v>
          </cell>
          <cell r="CG502">
            <v>0</v>
          </cell>
          <cell r="CH502">
            <v>7</v>
          </cell>
          <cell r="CI502">
            <v>27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3</v>
          </cell>
          <cell r="CR502">
            <v>0</v>
          </cell>
          <cell r="CS502">
            <v>0</v>
          </cell>
          <cell r="CT502">
            <v>3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</row>
        <row r="503">
          <cell r="A503" t="str">
            <v>Data Integrated CRU / Smartphone Goodlink / 2GB (Legacy)</v>
          </cell>
          <cell r="B503" t="b">
            <v>0</v>
          </cell>
          <cell r="C503" t="str">
            <v>Data Integrated CRU</v>
          </cell>
          <cell r="D503">
            <v>6674865</v>
          </cell>
          <cell r="E503">
            <v>0</v>
          </cell>
          <cell r="F503" t="str">
            <v>Integrated CRU / Smartphone Goodlink / 2GB (Legacy)</v>
          </cell>
          <cell r="G503" t="str">
            <v>Smartphone Goodlink</v>
          </cell>
          <cell r="H503" t="str">
            <v>2GB (Legacy)</v>
          </cell>
          <cell r="I503" t="str">
            <v>Add On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 t="str">
            <v>Gross Adds</v>
          </cell>
          <cell r="O503">
            <v>1.8675993561823898E-2</v>
          </cell>
          <cell r="P503" t="str">
            <v>2yrs</v>
          </cell>
          <cell r="Q503">
            <v>1</v>
          </cell>
          <cell r="R503">
            <v>1.8675993561823898E-2</v>
          </cell>
          <cell r="S503">
            <v>1.8675993561823898E-2</v>
          </cell>
          <cell r="T503">
            <v>1.8675993561823898E-2</v>
          </cell>
          <cell r="U503">
            <v>1.494079484945912E-2</v>
          </cell>
          <cell r="V503">
            <v>53.544674701758673</v>
          </cell>
          <cell r="W503" t="str">
            <v>Data Integrated CRU / Smartphone Goodlink</v>
          </cell>
          <cell r="X503">
            <v>0.8</v>
          </cell>
          <cell r="Y503" t="str">
            <v>N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6590796</v>
          </cell>
          <cell r="AE503">
            <v>6590797</v>
          </cell>
          <cell r="AF503">
            <v>6590798</v>
          </cell>
          <cell r="AG503">
            <v>6590829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20</v>
          </cell>
          <cell r="CG503">
            <v>0</v>
          </cell>
          <cell r="CH503">
            <v>7</v>
          </cell>
          <cell r="CI503">
            <v>27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2.4000000000000004</v>
          </cell>
          <cell r="CQ503">
            <v>3</v>
          </cell>
          <cell r="CR503">
            <v>0</v>
          </cell>
          <cell r="CS503">
            <v>0</v>
          </cell>
          <cell r="CT503">
            <v>3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</row>
        <row r="504">
          <cell r="A504" t="str">
            <v>Data Integrated CRU / Smartphone Goodlink / Unlimited (Legacy)</v>
          </cell>
          <cell r="B504" t="b">
            <v>0</v>
          </cell>
          <cell r="C504" t="str">
            <v>Data Integrated CRU</v>
          </cell>
          <cell r="D504">
            <v>6674867</v>
          </cell>
          <cell r="E504">
            <v>0</v>
          </cell>
          <cell r="F504" t="str">
            <v>Integrated CRU / Smartphone Goodlink / Unlimited (Legacy)</v>
          </cell>
          <cell r="G504" t="str">
            <v>Smartphone Goodlink</v>
          </cell>
          <cell r="H504" t="str">
            <v>Unlimited (Legacy)</v>
          </cell>
          <cell r="I504" t="str">
            <v>Add On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 t="str">
            <v>Gross Adds</v>
          </cell>
          <cell r="O504">
            <v>1.8675993561823898E-2</v>
          </cell>
          <cell r="P504" t="str">
            <v>2yrs</v>
          </cell>
          <cell r="Q504">
            <v>1</v>
          </cell>
          <cell r="R504">
            <v>1.8675993561823898E-2</v>
          </cell>
          <cell r="S504">
            <v>1.8675993561823898E-2</v>
          </cell>
          <cell r="T504">
            <v>1.8675993561823898E-2</v>
          </cell>
          <cell r="U504">
            <v>3.7351987123647799E-3</v>
          </cell>
          <cell r="V504">
            <v>53.544674701758673</v>
          </cell>
          <cell r="W504" t="str">
            <v>Data Integrated CRU / Smartphone Goodlink</v>
          </cell>
          <cell r="X504">
            <v>0.2</v>
          </cell>
          <cell r="Y504" t="str">
            <v>N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6590796</v>
          </cell>
          <cell r="AE504">
            <v>6590797</v>
          </cell>
          <cell r="AF504">
            <v>6590798</v>
          </cell>
          <cell r="AG504">
            <v>6590829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20</v>
          </cell>
          <cell r="CG504">
            <v>0</v>
          </cell>
          <cell r="CH504">
            <v>7</v>
          </cell>
          <cell r="CI504">
            <v>27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0.60000000000000009</v>
          </cell>
          <cell r="CQ504">
            <v>3</v>
          </cell>
          <cell r="CR504">
            <v>0</v>
          </cell>
          <cell r="CS504">
            <v>0</v>
          </cell>
          <cell r="CT504">
            <v>3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</row>
        <row r="505">
          <cell r="A505" t="str">
            <v>Data Integrated CRU / Smartphone Goodlink Tethered / 4GB (Legacy)</v>
          </cell>
          <cell r="B505" t="b">
            <v>0</v>
          </cell>
          <cell r="C505" t="str">
            <v>Data Integrated CRU</v>
          </cell>
          <cell r="D505">
            <v>6674861</v>
          </cell>
          <cell r="E505">
            <v>0</v>
          </cell>
          <cell r="F505" t="str">
            <v>Integrated CRU / Smartphone Goodlink Tethered / 4GB (Legacy)</v>
          </cell>
          <cell r="G505" t="str">
            <v>Smartphone Goodlink Tethered</v>
          </cell>
          <cell r="H505" t="str">
            <v>4GB (Legacy)</v>
          </cell>
          <cell r="I505" t="str">
            <v>Add On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str">
            <v>Gross Adds</v>
          </cell>
          <cell r="O505">
            <v>1.9536634503234E-2</v>
          </cell>
          <cell r="P505" t="str">
            <v>2yrs</v>
          </cell>
          <cell r="Q505">
            <v>1</v>
          </cell>
          <cell r="R505">
            <v>1.9536634503234E-2</v>
          </cell>
          <cell r="S505">
            <v>1.9536634503234E-2</v>
          </cell>
          <cell r="T505">
            <v>1.9536634503234E-2</v>
          </cell>
          <cell r="U505">
            <v>1.5629307602587201E-2</v>
          </cell>
          <cell r="V505">
            <v>51.185888738127581</v>
          </cell>
          <cell r="W505" t="str">
            <v>Data Integrated CRU / Smartphone Goodlink Tethered</v>
          </cell>
          <cell r="X505">
            <v>0.8</v>
          </cell>
          <cell r="Y505" t="str">
            <v>N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6590788</v>
          </cell>
          <cell r="AE505">
            <v>6590789</v>
          </cell>
          <cell r="AF505">
            <v>6590790</v>
          </cell>
          <cell r="AG505">
            <v>6590791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0</v>
          </cell>
          <cell r="CH505">
            <v>7</v>
          </cell>
          <cell r="CI505">
            <v>27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2.4000000000000004</v>
          </cell>
          <cell r="CQ505">
            <v>3</v>
          </cell>
          <cell r="CR505">
            <v>0</v>
          </cell>
          <cell r="CS505">
            <v>0</v>
          </cell>
          <cell r="CT505">
            <v>3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</row>
        <row r="506">
          <cell r="A506" t="str">
            <v>Data Integrated CRU / Smartphone Goodlink Tethered / Unlimited (Legacy)</v>
          </cell>
          <cell r="B506" t="b">
            <v>0</v>
          </cell>
          <cell r="C506" t="str">
            <v>Data Integrated CRU</v>
          </cell>
          <cell r="D506">
            <v>6674862</v>
          </cell>
          <cell r="E506">
            <v>0</v>
          </cell>
          <cell r="F506" t="str">
            <v>Integrated CRU / Smartphone Goodlink Tethered / Unlimited (Legacy)</v>
          </cell>
          <cell r="G506" t="str">
            <v>Smartphone Goodlink Tethered</v>
          </cell>
          <cell r="H506" t="str">
            <v>Unlimited (Legacy)</v>
          </cell>
          <cell r="I506" t="str">
            <v>Add On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 t="str">
            <v>Gross Adds</v>
          </cell>
          <cell r="O506">
            <v>1.9536634503234E-2</v>
          </cell>
          <cell r="P506" t="str">
            <v>2yrs</v>
          </cell>
          <cell r="Q506">
            <v>1</v>
          </cell>
          <cell r="R506">
            <v>1.9536634503234E-2</v>
          </cell>
          <cell r="S506">
            <v>1.9536634503234E-2</v>
          </cell>
          <cell r="T506">
            <v>1.9536634503234E-2</v>
          </cell>
          <cell r="U506">
            <v>3.9073269006468002E-3</v>
          </cell>
          <cell r="V506">
            <v>51.185888738127581</v>
          </cell>
          <cell r="W506" t="str">
            <v>Data Integrated CRU / Smartphone Goodlink Tethered</v>
          </cell>
          <cell r="X506">
            <v>0.2</v>
          </cell>
          <cell r="Y506" t="str">
            <v>N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6590788</v>
          </cell>
          <cell r="AE506">
            <v>6590789</v>
          </cell>
          <cell r="AF506">
            <v>6590790</v>
          </cell>
          <cell r="AG506">
            <v>6590791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20</v>
          </cell>
          <cell r="CG506">
            <v>0</v>
          </cell>
          <cell r="CH506">
            <v>7</v>
          </cell>
          <cell r="CI506">
            <v>27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0.60000000000000009</v>
          </cell>
          <cell r="CQ506">
            <v>3</v>
          </cell>
          <cell r="CR506">
            <v>0</v>
          </cell>
          <cell r="CS506">
            <v>0</v>
          </cell>
          <cell r="CT506">
            <v>3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</row>
        <row r="507">
          <cell r="A507" t="str">
            <v>Data Integrated CRU / Smartphone MDP / 4MB (Legacy)</v>
          </cell>
          <cell r="B507" t="b">
            <v>0</v>
          </cell>
          <cell r="C507" t="str">
            <v>Data Integrated CRU</v>
          </cell>
          <cell r="D507">
            <v>6674878</v>
          </cell>
          <cell r="E507">
            <v>0</v>
          </cell>
          <cell r="F507" t="str">
            <v>Integrated CRU / Smartphone MDP / 4MB (Legacy)</v>
          </cell>
          <cell r="G507" t="str">
            <v>Smartphone MDP</v>
          </cell>
          <cell r="H507" t="str">
            <v>4MB (Legacy)</v>
          </cell>
          <cell r="I507" t="str">
            <v>Add On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 t="str">
            <v>Gross Adds</v>
          </cell>
          <cell r="O507">
            <v>1.8675993561823898E-2</v>
          </cell>
          <cell r="P507" t="str">
            <v>2yrs</v>
          </cell>
          <cell r="Q507">
            <v>1</v>
          </cell>
          <cell r="R507">
            <v>1.8675993561823898E-2</v>
          </cell>
          <cell r="S507">
            <v>1.8675993561823898E-2</v>
          </cell>
          <cell r="T507">
            <v>1.8675993561823898E-2</v>
          </cell>
          <cell r="U507">
            <v>0</v>
          </cell>
          <cell r="V507">
            <v>53.544674701758673</v>
          </cell>
          <cell r="W507" t="str">
            <v>Data Integrated CRU / Smartphone MDP</v>
          </cell>
          <cell r="X507">
            <v>0</v>
          </cell>
          <cell r="Y507" t="str">
            <v>N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6590800</v>
          </cell>
          <cell r="AE507">
            <v>6590810</v>
          </cell>
          <cell r="AF507">
            <v>6590820</v>
          </cell>
          <cell r="AG507">
            <v>6590831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20</v>
          </cell>
          <cell r="CG507">
            <v>0</v>
          </cell>
          <cell r="CH507">
            <v>7</v>
          </cell>
          <cell r="CI507">
            <v>27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3</v>
          </cell>
          <cell r="CR507">
            <v>0</v>
          </cell>
          <cell r="CS507">
            <v>0</v>
          </cell>
          <cell r="CT507">
            <v>3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</row>
        <row r="508">
          <cell r="A508" t="str">
            <v>Data Integrated CRU / Smartphone MDP / 300MB (Sales Officer Approval)</v>
          </cell>
          <cell r="B508" t="b">
            <v>0</v>
          </cell>
          <cell r="C508" t="str">
            <v>Data Integrated CRU</v>
          </cell>
          <cell r="D508">
            <v>7200429</v>
          </cell>
          <cell r="E508">
            <v>0</v>
          </cell>
          <cell r="F508" t="str">
            <v>Integrated CRU / Smartphone MDP / 300MB (Sales Officer Approval)</v>
          </cell>
          <cell r="G508" t="str">
            <v>Smartphone MDP</v>
          </cell>
          <cell r="H508" t="str">
            <v>300MB (Sales Officer Approval)</v>
          </cell>
          <cell r="I508" t="str">
            <v>Add On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 t="str">
            <v>Gross Adds</v>
          </cell>
          <cell r="O508">
            <v>1.8675993561823898E-2</v>
          </cell>
          <cell r="P508" t="str">
            <v>2yrs</v>
          </cell>
          <cell r="Q508">
            <v>1</v>
          </cell>
          <cell r="R508">
            <v>1.8675993561823898E-2</v>
          </cell>
          <cell r="S508">
            <v>1.8675993561823898E-2</v>
          </cell>
          <cell r="T508">
            <v>1.8675993561823898E-2</v>
          </cell>
          <cell r="U508">
            <v>0</v>
          </cell>
          <cell r="V508">
            <v>53.544674701758673</v>
          </cell>
          <cell r="W508" t="str">
            <v>Data Integrated CRU / Smartphone MDP</v>
          </cell>
          <cell r="X508">
            <v>0</v>
          </cell>
          <cell r="Y508" t="str">
            <v>N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6590800</v>
          </cell>
          <cell r="AE508">
            <v>6590810</v>
          </cell>
          <cell r="AF508">
            <v>6590820</v>
          </cell>
          <cell r="AG508">
            <v>6590831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20</v>
          </cell>
          <cell r="CG508">
            <v>0</v>
          </cell>
          <cell r="CH508">
            <v>7</v>
          </cell>
          <cell r="CI508">
            <v>27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3</v>
          </cell>
          <cell r="CR508">
            <v>0</v>
          </cell>
          <cell r="CS508">
            <v>0</v>
          </cell>
          <cell r="CT508">
            <v>3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</row>
        <row r="509">
          <cell r="A509" t="str">
            <v>Data Integrated CRU / Smartphone MDP / 2GB (Legacy)</v>
          </cell>
          <cell r="B509" t="b">
            <v>0</v>
          </cell>
          <cell r="C509" t="str">
            <v>Data Integrated CRU</v>
          </cell>
          <cell r="D509">
            <v>6674877</v>
          </cell>
          <cell r="E509">
            <v>0</v>
          </cell>
          <cell r="F509" t="str">
            <v>Integrated CRU / Smartphone MDP / 2GB (Legacy)</v>
          </cell>
          <cell r="G509" t="str">
            <v>Smartphone MDP</v>
          </cell>
          <cell r="H509" t="str">
            <v>2GB (Legacy)</v>
          </cell>
          <cell r="I509" t="str">
            <v>Add On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 t="str">
            <v>Gross Adds</v>
          </cell>
          <cell r="O509">
            <v>1.8675993561823898E-2</v>
          </cell>
          <cell r="P509" t="str">
            <v>2yrs</v>
          </cell>
          <cell r="Q509">
            <v>1</v>
          </cell>
          <cell r="R509">
            <v>1.8675993561823898E-2</v>
          </cell>
          <cell r="S509">
            <v>1.8675993561823898E-2</v>
          </cell>
          <cell r="T509">
            <v>1.8675993561823898E-2</v>
          </cell>
          <cell r="U509">
            <v>9.3379967809119491E-3</v>
          </cell>
          <cell r="V509">
            <v>53.544674701758673</v>
          </cell>
          <cell r="W509" t="str">
            <v>Data Integrated CRU / Smartphone MDP</v>
          </cell>
          <cell r="X509">
            <v>0.5</v>
          </cell>
          <cell r="Y509" t="str">
            <v>N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6590800</v>
          </cell>
          <cell r="AE509">
            <v>6590810</v>
          </cell>
          <cell r="AF509">
            <v>6590820</v>
          </cell>
          <cell r="AG509">
            <v>6590831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20</v>
          </cell>
          <cell r="CG509">
            <v>0</v>
          </cell>
          <cell r="CH509">
            <v>7</v>
          </cell>
          <cell r="CI509">
            <v>27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1.5</v>
          </cell>
          <cell r="CQ509">
            <v>3</v>
          </cell>
          <cell r="CR509">
            <v>0</v>
          </cell>
          <cell r="CS509">
            <v>0</v>
          </cell>
          <cell r="CT509">
            <v>3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</row>
        <row r="510">
          <cell r="A510" t="str">
            <v>Data Integrated CRU / Smartphone MDP / 3GB</v>
          </cell>
          <cell r="B510" t="b">
            <v>0</v>
          </cell>
          <cell r="C510" t="str">
            <v>Data Integrated CRU</v>
          </cell>
          <cell r="D510">
            <v>7200430</v>
          </cell>
          <cell r="E510">
            <v>0</v>
          </cell>
          <cell r="F510" t="str">
            <v>Integrated CRU / Smartphone MDP / 3GB</v>
          </cell>
          <cell r="G510" t="str">
            <v>Smartphone MDP</v>
          </cell>
          <cell r="H510" t="str">
            <v>3GB</v>
          </cell>
          <cell r="I510" t="str">
            <v>Add On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 t="str">
            <v>Gross Adds</v>
          </cell>
          <cell r="O510">
            <v>1.8675993561823898E-2</v>
          </cell>
          <cell r="P510" t="str">
            <v>2yrs</v>
          </cell>
          <cell r="Q510">
            <v>1</v>
          </cell>
          <cell r="R510">
            <v>1.8675993561823898E-2</v>
          </cell>
          <cell r="S510">
            <v>1.8675993561823898E-2</v>
          </cell>
          <cell r="T510">
            <v>1.8675993561823898E-2</v>
          </cell>
          <cell r="U510">
            <v>9.3379967809119491E-3</v>
          </cell>
          <cell r="V510">
            <v>53.544674701758673</v>
          </cell>
          <cell r="W510" t="str">
            <v>Data Integrated CRU / Smartphone MDP</v>
          </cell>
          <cell r="X510">
            <v>0.5</v>
          </cell>
          <cell r="Y510" t="str">
            <v>N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6590800</v>
          </cell>
          <cell r="AE510">
            <v>6590810</v>
          </cell>
          <cell r="AF510">
            <v>6590820</v>
          </cell>
          <cell r="AG510">
            <v>6590831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20</v>
          </cell>
          <cell r="CG510">
            <v>0</v>
          </cell>
          <cell r="CH510">
            <v>7</v>
          </cell>
          <cell r="CI510">
            <v>27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1.5</v>
          </cell>
          <cell r="CQ510">
            <v>3</v>
          </cell>
          <cell r="CR510">
            <v>0</v>
          </cell>
          <cell r="CS510">
            <v>0</v>
          </cell>
          <cell r="CT510">
            <v>3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</row>
        <row r="511">
          <cell r="A511" t="str">
            <v>Data Integrated CRU / Smartphone MDP / 5GB</v>
          </cell>
          <cell r="B511" t="b">
            <v>0</v>
          </cell>
          <cell r="C511" t="str">
            <v>Data Integrated CRU</v>
          </cell>
          <cell r="D511">
            <v>7200431</v>
          </cell>
          <cell r="E511">
            <v>0</v>
          </cell>
          <cell r="F511" t="str">
            <v>Integrated CRU / Smartphone MDP / 5GB</v>
          </cell>
          <cell r="G511" t="str">
            <v>Smartphone MDP</v>
          </cell>
          <cell r="H511" t="str">
            <v>5GB</v>
          </cell>
          <cell r="I511" t="str">
            <v>Add On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str">
            <v>Gross Adds</v>
          </cell>
          <cell r="O511">
            <v>1.8675993561823898E-2</v>
          </cell>
          <cell r="P511" t="str">
            <v>2yrs</v>
          </cell>
          <cell r="Q511">
            <v>1</v>
          </cell>
          <cell r="R511">
            <v>1.8675993561823898E-2</v>
          </cell>
          <cell r="S511">
            <v>1.8675993561823898E-2</v>
          </cell>
          <cell r="T511">
            <v>1.8675993561823898E-2</v>
          </cell>
          <cell r="U511">
            <v>0</v>
          </cell>
          <cell r="V511">
            <v>53.544674701758673</v>
          </cell>
          <cell r="W511" t="str">
            <v>Data Integrated CRU / Smartphone MDP</v>
          </cell>
          <cell r="X511">
            <v>0</v>
          </cell>
          <cell r="Y511" t="str">
            <v>N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6590800</v>
          </cell>
          <cell r="AE511">
            <v>6590810</v>
          </cell>
          <cell r="AF511">
            <v>6590820</v>
          </cell>
          <cell r="AG511">
            <v>6590831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20</v>
          </cell>
          <cell r="CG511">
            <v>0</v>
          </cell>
          <cell r="CH511">
            <v>7</v>
          </cell>
          <cell r="CI511">
            <v>27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3</v>
          </cell>
          <cell r="CR511">
            <v>0</v>
          </cell>
          <cell r="CS511">
            <v>0</v>
          </cell>
          <cell r="CT511">
            <v>3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</row>
        <row r="512">
          <cell r="A512" t="str">
            <v>Data Integrated CRU / Smartphone MDP / Unlimited (Legacy)</v>
          </cell>
          <cell r="B512" t="b">
            <v>0</v>
          </cell>
          <cell r="C512" t="str">
            <v>Data Integrated CRU</v>
          </cell>
          <cell r="D512">
            <v>6674879</v>
          </cell>
          <cell r="E512">
            <v>0</v>
          </cell>
          <cell r="F512" t="str">
            <v>Integrated CRU / Smartphone MDP / Unlimited (Legacy)</v>
          </cell>
          <cell r="G512" t="str">
            <v>Smartphone MDP</v>
          </cell>
          <cell r="H512" t="str">
            <v>Unlimited (Legacy)</v>
          </cell>
          <cell r="I512" t="str">
            <v>Add On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 t="str">
            <v>Gross Adds</v>
          </cell>
          <cell r="O512">
            <v>1.8675993561823898E-2</v>
          </cell>
          <cell r="P512" t="str">
            <v>2yrs</v>
          </cell>
          <cell r="Q512">
            <v>1</v>
          </cell>
          <cell r="R512">
            <v>1.8675993561823898E-2</v>
          </cell>
          <cell r="S512">
            <v>1.8675993561823898E-2</v>
          </cell>
          <cell r="T512">
            <v>1.8675993561823898E-2</v>
          </cell>
          <cell r="U512">
            <v>0</v>
          </cell>
          <cell r="V512">
            <v>53.544674701758673</v>
          </cell>
          <cell r="W512" t="str">
            <v>Data Integrated CRU / Smartphone MDP</v>
          </cell>
          <cell r="X512">
            <v>0</v>
          </cell>
          <cell r="Y512" t="str">
            <v>N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6590800</v>
          </cell>
          <cell r="AE512">
            <v>6590810</v>
          </cell>
          <cell r="AF512">
            <v>6590820</v>
          </cell>
          <cell r="AG512">
            <v>6590831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20</v>
          </cell>
          <cell r="CG512">
            <v>0</v>
          </cell>
          <cell r="CH512">
            <v>7</v>
          </cell>
          <cell r="CI512">
            <v>27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3</v>
          </cell>
          <cell r="CR512">
            <v>0</v>
          </cell>
          <cell r="CS512">
            <v>0</v>
          </cell>
          <cell r="CT512">
            <v>3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</row>
        <row r="513">
          <cell r="A513" t="str">
            <v>Data Integrated CRU / Smartphone MDP Tethered / 4GB (Legacy)</v>
          </cell>
          <cell r="B513" t="b">
            <v>0</v>
          </cell>
          <cell r="C513" t="str">
            <v>Data Integrated CRU</v>
          </cell>
          <cell r="D513">
            <v>6674873</v>
          </cell>
          <cell r="E513">
            <v>0</v>
          </cell>
          <cell r="F513" t="str">
            <v>Integrated CRU / Smartphone MDP Tethered / 4GB (Legacy)</v>
          </cell>
          <cell r="G513" t="str">
            <v>Smartphone MDP Tethered</v>
          </cell>
          <cell r="H513" t="str">
            <v>4GB (Legacy)</v>
          </cell>
          <cell r="I513" t="str">
            <v>Add On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 t="str">
            <v>Gross Adds</v>
          </cell>
          <cell r="O513">
            <v>1.9536634503234E-2</v>
          </cell>
          <cell r="P513" t="str">
            <v>2yrs</v>
          </cell>
          <cell r="Q513">
            <v>1</v>
          </cell>
          <cell r="R513">
            <v>1.9536634503234E-2</v>
          </cell>
          <cell r="S513">
            <v>1.9536634503234E-2</v>
          </cell>
          <cell r="T513">
            <v>1.9536634503234E-2</v>
          </cell>
          <cell r="U513">
            <v>3.9073269006468002E-3</v>
          </cell>
          <cell r="V513">
            <v>51.185888738127581</v>
          </cell>
          <cell r="W513" t="str">
            <v>Data Integrated CRU / Smartphone MDP Tethered</v>
          </cell>
          <cell r="X513">
            <v>0.2</v>
          </cell>
          <cell r="Y513" t="str">
            <v>N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6590805</v>
          </cell>
          <cell r="AE513">
            <v>6590815</v>
          </cell>
          <cell r="AF513">
            <v>6590825</v>
          </cell>
          <cell r="AG513">
            <v>6590836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20</v>
          </cell>
          <cell r="CG513">
            <v>0</v>
          </cell>
          <cell r="CH513">
            <v>7</v>
          </cell>
          <cell r="CI513">
            <v>27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0.60000000000000009</v>
          </cell>
          <cell r="CQ513">
            <v>3</v>
          </cell>
          <cell r="CR513">
            <v>0</v>
          </cell>
          <cell r="CS513">
            <v>0</v>
          </cell>
          <cell r="CT513">
            <v>3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</row>
        <row r="514">
          <cell r="A514" t="str">
            <v>Data Integrated CRU / Smartphone MDP Tethered / 5GB</v>
          </cell>
          <cell r="B514" t="b">
            <v>0</v>
          </cell>
          <cell r="C514" t="str">
            <v>Data Integrated CRU</v>
          </cell>
          <cell r="D514">
            <v>7200432</v>
          </cell>
          <cell r="E514">
            <v>0</v>
          </cell>
          <cell r="F514" t="str">
            <v>Integrated CRU / Smartphone MDP Tethered / 5GB</v>
          </cell>
          <cell r="G514" t="str">
            <v>Smartphone MDP Tethered</v>
          </cell>
          <cell r="H514" t="str">
            <v>5GB</v>
          </cell>
          <cell r="I514" t="str">
            <v>Add On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 t="str">
            <v>Gross Adds</v>
          </cell>
          <cell r="O514">
            <v>1.9536634503234E-2</v>
          </cell>
          <cell r="P514" t="str">
            <v>2yrs</v>
          </cell>
          <cell r="Q514">
            <v>1</v>
          </cell>
          <cell r="R514">
            <v>1.9536634503234E-2</v>
          </cell>
          <cell r="S514">
            <v>1.9536634503234E-2</v>
          </cell>
          <cell r="T514">
            <v>1.9536634503234E-2</v>
          </cell>
          <cell r="U514">
            <v>1.5629307602587201E-2</v>
          </cell>
          <cell r="V514">
            <v>51.185888738127581</v>
          </cell>
          <cell r="W514" t="str">
            <v>Data Integrated CRU / Smartphone MDP Tethered</v>
          </cell>
          <cell r="X514">
            <v>0.8</v>
          </cell>
          <cell r="Y514" t="str">
            <v>N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6590805</v>
          </cell>
          <cell r="AE514">
            <v>6590815</v>
          </cell>
          <cell r="AF514">
            <v>6590825</v>
          </cell>
          <cell r="AG514">
            <v>6590836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20</v>
          </cell>
          <cell r="CG514">
            <v>0</v>
          </cell>
          <cell r="CH514">
            <v>7</v>
          </cell>
          <cell r="CI514">
            <v>27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2.4000000000000004</v>
          </cell>
          <cell r="CQ514">
            <v>3</v>
          </cell>
          <cell r="CR514">
            <v>0</v>
          </cell>
          <cell r="CS514">
            <v>0</v>
          </cell>
          <cell r="CT514">
            <v>3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</row>
        <row r="515">
          <cell r="A515" t="str">
            <v>Data Integrated CRU / Smartphone MDP Tethered / Unlimited (Legacy)</v>
          </cell>
          <cell r="B515" t="b">
            <v>0</v>
          </cell>
          <cell r="C515" t="str">
            <v>Data Integrated CRU</v>
          </cell>
          <cell r="D515">
            <v>6674874</v>
          </cell>
          <cell r="E515">
            <v>0</v>
          </cell>
          <cell r="F515" t="str">
            <v>Integrated CRU / Smartphone MDP Tethered / Unlimited (Legacy)</v>
          </cell>
          <cell r="G515" t="str">
            <v>Smartphone MDP Tethered</v>
          </cell>
          <cell r="H515" t="str">
            <v>Unlimited (Legacy)</v>
          </cell>
          <cell r="I515" t="str">
            <v>Add On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>Gross Adds</v>
          </cell>
          <cell r="O515">
            <v>1.9536634503234E-2</v>
          </cell>
          <cell r="P515" t="str">
            <v>2yrs</v>
          </cell>
          <cell r="Q515">
            <v>1</v>
          </cell>
          <cell r="R515">
            <v>1.9536634503234E-2</v>
          </cell>
          <cell r="S515">
            <v>1.9536634503234E-2</v>
          </cell>
          <cell r="T515">
            <v>1.9536634503234E-2</v>
          </cell>
          <cell r="U515">
            <v>0</v>
          </cell>
          <cell r="V515">
            <v>51.185888738127581</v>
          </cell>
          <cell r="W515" t="str">
            <v>Data Integrated CRU / Smartphone MDP Tethered</v>
          </cell>
          <cell r="X515">
            <v>0</v>
          </cell>
          <cell r="Y515" t="str">
            <v>N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6590805</v>
          </cell>
          <cell r="AE515">
            <v>6590815</v>
          </cell>
          <cell r="AF515">
            <v>6590825</v>
          </cell>
          <cell r="AG515">
            <v>6590836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20</v>
          </cell>
          <cell r="CG515">
            <v>0</v>
          </cell>
          <cell r="CH515">
            <v>7</v>
          </cell>
          <cell r="CI515">
            <v>27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3</v>
          </cell>
          <cell r="CR515">
            <v>0</v>
          </cell>
          <cell r="CS515">
            <v>0</v>
          </cell>
          <cell r="CT515">
            <v>3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</row>
        <row r="516">
          <cell r="A516" t="str">
            <v>Data Integrated CRU / Smartphone MDP International / 2GB (Legacy)</v>
          </cell>
          <cell r="B516" t="b">
            <v>0</v>
          </cell>
          <cell r="C516" t="str">
            <v>Data Integrated CRU</v>
          </cell>
          <cell r="D516">
            <v>6674871</v>
          </cell>
          <cell r="E516">
            <v>0</v>
          </cell>
          <cell r="F516" t="str">
            <v>Integrated CRU / Smartphone MDP International / 2GB (Legacy)</v>
          </cell>
          <cell r="G516" t="str">
            <v>Smartphone MDP International</v>
          </cell>
          <cell r="H516" t="str">
            <v>2GB (Legacy)</v>
          </cell>
          <cell r="I516" t="str">
            <v>Add On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 t="str">
            <v>Gross Adds</v>
          </cell>
          <cell r="O516">
            <v>1.8675993561823898E-2</v>
          </cell>
          <cell r="P516" t="str">
            <v>2yrs</v>
          </cell>
          <cell r="Q516">
            <v>1</v>
          </cell>
          <cell r="R516">
            <v>1.8675993561823898E-2</v>
          </cell>
          <cell r="S516">
            <v>1.8675993561823898E-2</v>
          </cell>
          <cell r="T516">
            <v>1.8675993561823898E-2</v>
          </cell>
          <cell r="U516">
            <v>1.8675993561823898E-2</v>
          </cell>
          <cell r="V516">
            <v>53.544674701758673</v>
          </cell>
          <cell r="W516" t="str">
            <v>Data Integrated CRU / Smartphone MDP International</v>
          </cell>
          <cell r="X516">
            <v>1</v>
          </cell>
          <cell r="Y516" t="str">
            <v>N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6590848</v>
          </cell>
          <cell r="AE516">
            <v>6590849</v>
          </cell>
          <cell r="AF516">
            <v>6590850</v>
          </cell>
          <cell r="AG516">
            <v>6590851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20</v>
          </cell>
          <cell r="CG516">
            <v>0</v>
          </cell>
          <cell r="CH516">
            <v>7</v>
          </cell>
          <cell r="CI516">
            <v>27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3</v>
          </cell>
          <cell r="CQ516">
            <v>3</v>
          </cell>
          <cell r="CR516">
            <v>0</v>
          </cell>
          <cell r="CS516">
            <v>0</v>
          </cell>
          <cell r="CT516">
            <v>3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</row>
        <row r="517">
          <cell r="A517" t="str">
            <v>Data Integrated CRU / Smartphone MDP International / 3GB</v>
          </cell>
          <cell r="B517" t="b">
            <v>0</v>
          </cell>
          <cell r="C517" t="str">
            <v>Data Integrated CRU</v>
          </cell>
          <cell r="D517">
            <v>7200456</v>
          </cell>
          <cell r="E517">
            <v>0</v>
          </cell>
          <cell r="F517" t="str">
            <v>Integrated CRU / Smartphone MDP International / 3GB</v>
          </cell>
          <cell r="G517" t="str">
            <v>Smartphone MDP International</v>
          </cell>
          <cell r="H517" t="str">
            <v>3GB</v>
          </cell>
          <cell r="I517" t="str">
            <v>Add On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 t="str">
            <v>Gross Adds</v>
          </cell>
          <cell r="O517">
            <v>1.8675993561823898E-2</v>
          </cell>
          <cell r="P517" t="str">
            <v>2yrs</v>
          </cell>
          <cell r="Q517">
            <v>1</v>
          </cell>
          <cell r="R517">
            <v>1.8675993561823898E-2</v>
          </cell>
          <cell r="S517">
            <v>1.8675993561823898E-2</v>
          </cell>
          <cell r="T517">
            <v>1.8675993561823898E-2</v>
          </cell>
          <cell r="U517">
            <v>0</v>
          </cell>
          <cell r="V517">
            <v>53.544674701758673</v>
          </cell>
          <cell r="W517" t="str">
            <v>Data Integrated CRU / Smartphone MDP International</v>
          </cell>
          <cell r="X517">
            <v>0</v>
          </cell>
          <cell r="Y517" t="str">
            <v>N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6590848</v>
          </cell>
          <cell r="AE517">
            <v>6590849</v>
          </cell>
          <cell r="AF517">
            <v>6590850</v>
          </cell>
          <cell r="AG517">
            <v>6590851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20</v>
          </cell>
          <cell r="CG517">
            <v>0</v>
          </cell>
          <cell r="CH517">
            <v>7</v>
          </cell>
          <cell r="CI517">
            <v>27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3</v>
          </cell>
          <cell r="CR517">
            <v>0</v>
          </cell>
          <cell r="CS517">
            <v>0</v>
          </cell>
          <cell r="CT517">
            <v>3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0</v>
          </cell>
          <cell r="DN517">
            <v>0</v>
          </cell>
          <cell r="DO517">
            <v>0</v>
          </cell>
          <cell r="DP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</row>
        <row r="518">
          <cell r="A518" t="str">
            <v>Data Integrated CRU / Smartphone MDP International / Unlimited (Legacy)</v>
          </cell>
          <cell r="B518" t="b">
            <v>0</v>
          </cell>
          <cell r="C518" t="str">
            <v>Data Integrated CRU</v>
          </cell>
          <cell r="D518">
            <v>6674872</v>
          </cell>
          <cell r="E518">
            <v>0</v>
          </cell>
          <cell r="F518" t="str">
            <v>Integrated CRU / Smartphone MDP International / Unlimited (Legacy)</v>
          </cell>
          <cell r="G518" t="str">
            <v>Smartphone MDP International</v>
          </cell>
          <cell r="H518" t="str">
            <v>Unlimited (Legacy)</v>
          </cell>
          <cell r="I518" t="str">
            <v>Add On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 t="str">
            <v>Gross Adds</v>
          </cell>
          <cell r="O518">
            <v>1.8675993561823898E-2</v>
          </cell>
          <cell r="P518" t="str">
            <v>2yrs</v>
          </cell>
          <cell r="Q518">
            <v>1</v>
          </cell>
          <cell r="R518">
            <v>1.8675993561823898E-2</v>
          </cell>
          <cell r="S518">
            <v>1.8675993561823898E-2</v>
          </cell>
          <cell r="T518">
            <v>1.8675993561823898E-2</v>
          </cell>
          <cell r="U518">
            <v>0</v>
          </cell>
          <cell r="V518">
            <v>53.544674701758673</v>
          </cell>
          <cell r="W518" t="str">
            <v>Data Integrated CRU / Smartphone MDP International</v>
          </cell>
          <cell r="X518">
            <v>0</v>
          </cell>
          <cell r="Y518" t="str">
            <v>N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6590848</v>
          </cell>
          <cell r="AE518">
            <v>6590849</v>
          </cell>
          <cell r="AF518">
            <v>6590850</v>
          </cell>
          <cell r="AG518">
            <v>6590851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20</v>
          </cell>
          <cell r="CG518">
            <v>0</v>
          </cell>
          <cell r="CH518">
            <v>7</v>
          </cell>
          <cell r="CI518">
            <v>27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3</v>
          </cell>
          <cell r="CR518">
            <v>0</v>
          </cell>
          <cell r="CS518">
            <v>0</v>
          </cell>
          <cell r="CT518">
            <v>3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0</v>
          </cell>
          <cell r="DN518">
            <v>0</v>
          </cell>
          <cell r="DO518">
            <v>0</v>
          </cell>
          <cell r="DP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</row>
        <row r="519">
          <cell r="A519" t="str">
            <v>Data Integrated CRU / Smartphone MDP Personal / 3GB</v>
          </cell>
          <cell r="B519" t="b">
            <v>0</v>
          </cell>
          <cell r="C519" t="str">
            <v>Data Integrated CRU</v>
          </cell>
          <cell r="D519">
            <v>7200433</v>
          </cell>
          <cell r="E519">
            <v>0</v>
          </cell>
          <cell r="F519" t="str">
            <v>Integrated CRU / Smartphone MDP Personal / 3GB</v>
          </cell>
          <cell r="G519" t="str">
            <v>Smartphone MDP Personal</v>
          </cell>
          <cell r="H519" t="str">
            <v>3GB</v>
          </cell>
          <cell r="I519" t="str">
            <v>Add On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 t="str">
            <v>Gross Adds</v>
          </cell>
          <cell r="O519">
            <v>1.8675993561823898E-2</v>
          </cell>
          <cell r="P519" t="str">
            <v>2yrs</v>
          </cell>
          <cell r="Q519">
            <v>1</v>
          </cell>
          <cell r="R519">
            <v>1.8675993561823898E-2</v>
          </cell>
          <cell r="S519">
            <v>1.8675993561823898E-2</v>
          </cell>
          <cell r="T519">
            <v>1.8675993561823898E-2</v>
          </cell>
          <cell r="U519">
            <v>1.8675993561823898E-2</v>
          </cell>
          <cell r="V519">
            <v>53.544674701758673</v>
          </cell>
          <cell r="W519" t="str">
            <v>Data Integrated CRU / Smartphone MDP Personal</v>
          </cell>
          <cell r="X519">
            <v>1</v>
          </cell>
          <cell r="Y519" t="str">
            <v>N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6590756</v>
          </cell>
          <cell r="AE519">
            <v>6590757</v>
          </cell>
          <cell r="AF519">
            <v>6590758</v>
          </cell>
          <cell r="AG519">
            <v>6590759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20</v>
          </cell>
          <cell r="CG519">
            <v>0</v>
          </cell>
          <cell r="CH519">
            <v>7</v>
          </cell>
          <cell r="CI519">
            <v>27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3</v>
          </cell>
          <cell r="CQ519">
            <v>3</v>
          </cell>
          <cell r="CR519">
            <v>0</v>
          </cell>
          <cell r="CS519">
            <v>0</v>
          </cell>
          <cell r="CT519">
            <v>3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</row>
        <row r="520">
          <cell r="A520" t="str">
            <v>Data Integrated CRU / Smartphone MDP Personal Tethered / 5GB</v>
          </cell>
          <cell r="B520" t="b">
            <v>0</v>
          </cell>
          <cell r="C520" t="str">
            <v>Data Integrated CRU</v>
          </cell>
          <cell r="D520">
            <v>7200434</v>
          </cell>
          <cell r="E520">
            <v>0</v>
          </cell>
          <cell r="F520" t="str">
            <v>Integrated CRU / Smartphone MDP Personal Tethered / 5GB</v>
          </cell>
          <cell r="G520" t="str">
            <v>Smartphone MDP Personal Tethered</v>
          </cell>
          <cell r="H520" t="str">
            <v>5GB</v>
          </cell>
          <cell r="I520" t="str">
            <v>Add On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 t="str">
            <v>Gross Adds</v>
          </cell>
          <cell r="O520">
            <v>1.9536634503234E-2</v>
          </cell>
          <cell r="P520" t="str">
            <v>2yrs</v>
          </cell>
          <cell r="Q520">
            <v>1</v>
          </cell>
          <cell r="R520">
            <v>1.9536634503234E-2</v>
          </cell>
          <cell r="S520">
            <v>1.9536634503234E-2</v>
          </cell>
          <cell r="T520">
            <v>1.9536634503234E-2</v>
          </cell>
          <cell r="U520">
            <v>1.9536634503234E-2</v>
          </cell>
          <cell r="V520">
            <v>51.185888738127581</v>
          </cell>
          <cell r="W520" t="str">
            <v>Data Integrated CRU / Smartphone MDP Personal Tethered</v>
          </cell>
          <cell r="X520">
            <v>1</v>
          </cell>
          <cell r="Y520" t="str">
            <v>N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7200435</v>
          </cell>
          <cell r="AE520">
            <v>7200436</v>
          </cell>
          <cell r="AF520">
            <v>7200437</v>
          </cell>
          <cell r="AG520">
            <v>7200438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20</v>
          </cell>
          <cell r="CG520">
            <v>0</v>
          </cell>
          <cell r="CH520">
            <v>7</v>
          </cell>
          <cell r="CI520">
            <v>27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3</v>
          </cell>
          <cell r="CQ520">
            <v>3</v>
          </cell>
          <cell r="CR520">
            <v>0</v>
          </cell>
          <cell r="CS520">
            <v>0</v>
          </cell>
          <cell r="CT520">
            <v>3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</row>
        <row r="521">
          <cell r="A521" t="str">
            <v>Data Integrated CRU / International Data / 20MB (Legacy)</v>
          </cell>
          <cell r="B521" t="b">
            <v>0</v>
          </cell>
          <cell r="C521" t="str">
            <v>Data Integrated CRU</v>
          </cell>
          <cell r="D521">
            <v>6680293</v>
          </cell>
          <cell r="E521">
            <v>0</v>
          </cell>
          <cell r="F521">
            <v>0</v>
          </cell>
          <cell r="G521" t="str">
            <v>International Data</v>
          </cell>
          <cell r="H521" t="str">
            <v>20MB (Legacy)</v>
          </cell>
          <cell r="I521" t="str">
            <v>Bolt On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 t="str">
            <v>Gross Adds</v>
          </cell>
          <cell r="O521">
            <v>0</v>
          </cell>
          <cell r="P521" t="str">
            <v>2yrs</v>
          </cell>
          <cell r="Q521">
            <v>1</v>
          </cell>
          <cell r="R521">
            <v>0</v>
          </cell>
          <cell r="S521">
            <v>1.38221342280075E-2</v>
          </cell>
          <cell r="T521">
            <v>1.38221342280075E-2</v>
          </cell>
          <cell r="U521">
            <v>0</v>
          </cell>
          <cell r="V521">
            <v>72.347727456858365</v>
          </cell>
          <cell r="W521" t="str">
            <v>Data Integrated CRU / International Data</v>
          </cell>
          <cell r="X521">
            <v>0</v>
          </cell>
          <cell r="Y521" t="str">
            <v>N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20</v>
          </cell>
          <cell r="CG521">
            <v>0</v>
          </cell>
          <cell r="CH521">
            <v>7</v>
          </cell>
          <cell r="CI521">
            <v>27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0</v>
          </cell>
          <cell r="DN521">
            <v>0</v>
          </cell>
          <cell r="DO521">
            <v>0</v>
          </cell>
          <cell r="DP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</row>
        <row r="522">
          <cell r="A522" t="str">
            <v>Data Integrated CRU / International Data / 50MB (Legacy)</v>
          </cell>
          <cell r="B522" t="b">
            <v>0</v>
          </cell>
          <cell r="C522" t="str">
            <v>Data Integrated CRU</v>
          </cell>
          <cell r="D522">
            <v>6680297</v>
          </cell>
          <cell r="E522">
            <v>0</v>
          </cell>
          <cell r="F522">
            <v>0</v>
          </cell>
          <cell r="G522" t="str">
            <v>International Data</v>
          </cell>
          <cell r="H522" t="str">
            <v>50MB (Legacy)</v>
          </cell>
          <cell r="I522" t="str">
            <v>Bolt On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 t="str">
            <v>Gross Adds</v>
          </cell>
          <cell r="O522">
            <v>0</v>
          </cell>
          <cell r="P522" t="str">
            <v>2yrs</v>
          </cell>
          <cell r="Q522">
            <v>1</v>
          </cell>
          <cell r="R522">
            <v>0</v>
          </cell>
          <cell r="S522">
            <v>1.38221342280075E-2</v>
          </cell>
          <cell r="T522">
            <v>1.38221342280075E-2</v>
          </cell>
          <cell r="U522">
            <v>0</v>
          </cell>
          <cell r="V522">
            <v>72.347727456858365</v>
          </cell>
          <cell r="W522" t="str">
            <v>Data Integrated CRU / International Data</v>
          </cell>
          <cell r="X522">
            <v>0</v>
          </cell>
          <cell r="Y522" t="str">
            <v>N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20</v>
          </cell>
          <cell r="CG522">
            <v>0</v>
          </cell>
          <cell r="CH522">
            <v>7</v>
          </cell>
          <cell r="CI522">
            <v>27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</row>
        <row r="523">
          <cell r="A523" t="str">
            <v>Data Integrated CRU / International Data / 100MB (Legacy)</v>
          </cell>
          <cell r="B523" t="b">
            <v>0</v>
          </cell>
          <cell r="C523" t="str">
            <v>Data Integrated CRU</v>
          </cell>
          <cell r="D523">
            <v>6680289</v>
          </cell>
          <cell r="E523">
            <v>0</v>
          </cell>
          <cell r="F523">
            <v>0</v>
          </cell>
          <cell r="G523" t="str">
            <v>International Data</v>
          </cell>
          <cell r="H523" t="str">
            <v>100MB (Legacy)</v>
          </cell>
          <cell r="I523" t="str">
            <v>Bolt On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 t="str">
            <v>Gross Adds</v>
          </cell>
          <cell r="O523">
            <v>0</v>
          </cell>
          <cell r="P523" t="str">
            <v>2yrs</v>
          </cell>
          <cell r="Q523">
            <v>1</v>
          </cell>
          <cell r="R523">
            <v>0</v>
          </cell>
          <cell r="S523">
            <v>1.38221342280075E-2</v>
          </cell>
          <cell r="T523">
            <v>1.38221342280075E-2</v>
          </cell>
          <cell r="U523">
            <v>0</v>
          </cell>
          <cell r="V523">
            <v>72.347727456858365</v>
          </cell>
          <cell r="W523" t="str">
            <v>Data Integrated CRU / International Data</v>
          </cell>
          <cell r="X523">
            <v>0</v>
          </cell>
          <cell r="Y523" t="str">
            <v>N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20</v>
          </cell>
          <cell r="CG523">
            <v>0</v>
          </cell>
          <cell r="CH523">
            <v>7</v>
          </cell>
          <cell r="CI523">
            <v>27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</row>
        <row r="524">
          <cell r="A524" t="str">
            <v>Data Integrated CRU / International Data / 200MB (Legacy)</v>
          </cell>
          <cell r="B524" t="b">
            <v>0</v>
          </cell>
          <cell r="C524" t="str">
            <v>Data Integrated CRU</v>
          </cell>
          <cell r="D524">
            <v>6680292</v>
          </cell>
          <cell r="E524">
            <v>0</v>
          </cell>
          <cell r="F524">
            <v>0</v>
          </cell>
          <cell r="G524" t="str">
            <v>International Data</v>
          </cell>
          <cell r="H524" t="str">
            <v>200MB (Legacy)</v>
          </cell>
          <cell r="I524" t="str">
            <v>Bolt On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 t="str">
            <v>Gross Adds</v>
          </cell>
          <cell r="O524">
            <v>0</v>
          </cell>
          <cell r="P524" t="str">
            <v>2yrs</v>
          </cell>
          <cell r="Q524">
            <v>1</v>
          </cell>
          <cell r="R524">
            <v>0</v>
          </cell>
          <cell r="S524">
            <v>1.38221342280075E-2</v>
          </cell>
          <cell r="T524">
            <v>1.38221342280075E-2</v>
          </cell>
          <cell r="U524">
            <v>0</v>
          </cell>
          <cell r="V524">
            <v>72.347727456858365</v>
          </cell>
          <cell r="W524" t="str">
            <v>Data Integrated CRU / International Data</v>
          </cell>
          <cell r="X524">
            <v>0</v>
          </cell>
          <cell r="Y524" t="str">
            <v>N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20</v>
          </cell>
          <cell r="CG524">
            <v>0</v>
          </cell>
          <cell r="CH524">
            <v>7</v>
          </cell>
          <cell r="CI524">
            <v>27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</row>
        <row r="525">
          <cell r="A525" t="str">
            <v>Data Integrated CRU / International Data / 50MB (Legacy2012)</v>
          </cell>
          <cell r="B525" t="b">
            <v>0</v>
          </cell>
          <cell r="C525" t="str">
            <v>Data Integrated CRU</v>
          </cell>
          <cell r="D525">
            <v>6680298</v>
          </cell>
          <cell r="E525">
            <v>0</v>
          </cell>
          <cell r="F525">
            <v>0</v>
          </cell>
          <cell r="G525" t="str">
            <v>International Data</v>
          </cell>
          <cell r="H525" t="str">
            <v>50MB (Legacy2012)</v>
          </cell>
          <cell r="I525" t="str">
            <v>Bolt On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 t="str">
            <v>Gross Adds</v>
          </cell>
          <cell r="O525">
            <v>0</v>
          </cell>
          <cell r="P525" t="str">
            <v>2yrs</v>
          </cell>
          <cell r="Q525">
            <v>1</v>
          </cell>
          <cell r="R525">
            <v>0</v>
          </cell>
          <cell r="S525">
            <v>1.38221342280075E-2</v>
          </cell>
          <cell r="T525">
            <v>1.38221342280075E-2</v>
          </cell>
          <cell r="U525">
            <v>0</v>
          </cell>
          <cell r="V525">
            <v>72.347727456858365</v>
          </cell>
          <cell r="W525" t="str">
            <v>Data Integrated CRU / International Data</v>
          </cell>
          <cell r="X525">
            <v>0</v>
          </cell>
          <cell r="Y525" t="str">
            <v>N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20</v>
          </cell>
          <cell r="CG525">
            <v>0</v>
          </cell>
          <cell r="CH525">
            <v>7</v>
          </cell>
          <cell r="CI525">
            <v>27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</row>
        <row r="526">
          <cell r="A526" t="str">
            <v>Data Integrated CRU / International Data / 125MB (Legacy2012)</v>
          </cell>
          <cell r="B526" t="b">
            <v>0</v>
          </cell>
          <cell r="C526" t="str">
            <v>Data Integrated CRU</v>
          </cell>
          <cell r="D526">
            <v>6680291</v>
          </cell>
          <cell r="E526">
            <v>0</v>
          </cell>
          <cell r="F526">
            <v>0</v>
          </cell>
          <cell r="G526" t="str">
            <v>International Data</v>
          </cell>
          <cell r="H526" t="str">
            <v>125MB (Legacy2012)</v>
          </cell>
          <cell r="I526" t="str">
            <v>Bolt On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 t="str">
            <v>Gross Adds</v>
          </cell>
          <cell r="O526">
            <v>0</v>
          </cell>
          <cell r="P526" t="str">
            <v>2yrs</v>
          </cell>
          <cell r="Q526">
            <v>1</v>
          </cell>
          <cell r="R526">
            <v>0</v>
          </cell>
          <cell r="S526">
            <v>1.38221342280075E-2</v>
          </cell>
          <cell r="T526">
            <v>1.38221342280075E-2</v>
          </cell>
          <cell r="U526">
            <v>0</v>
          </cell>
          <cell r="V526">
            <v>72.347727456858365</v>
          </cell>
          <cell r="W526" t="str">
            <v>Data Integrated CRU / International Data</v>
          </cell>
          <cell r="X526">
            <v>0</v>
          </cell>
          <cell r="Y526" t="str">
            <v>N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20</v>
          </cell>
          <cell r="CG526">
            <v>0</v>
          </cell>
          <cell r="CH526">
            <v>7</v>
          </cell>
          <cell r="CI526">
            <v>27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DG526">
            <v>0</v>
          </cell>
          <cell r="DH526">
            <v>0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0</v>
          </cell>
          <cell r="DN526">
            <v>0</v>
          </cell>
          <cell r="DO526">
            <v>0</v>
          </cell>
          <cell r="DP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</row>
        <row r="527">
          <cell r="A527" t="str">
            <v>Data Integrated CRU / International Data / 275MB (Legacy2012)</v>
          </cell>
          <cell r="B527" t="b">
            <v>0</v>
          </cell>
          <cell r="C527" t="str">
            <v>Data Integrated CRU</v>
          </cell>
          <cell r="D527">
            <v>6680295</v>
          </cell>
          <cell r="E527">
            <v>0</v>
          </cell>
          <cell r="F527">
            <v>0</v>
          </cell>
          <cell r="G527" t="str">
            <v>International Data</v>
          </cell>
          <cell r="H527" t="str">
            <v>275MB (Legacy2012)</v>
          </cell>
          <cell r="I527" t="str">
            <v>Bolt On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 t="str">
            <v>Gross Adds</v>
          </cell>
          <cell r="O527">
            <v>0</v>
          </cell>
          <cell r="P527" t="str">
            <v>2yrs</v>
          </cell>
          <cell r="Q527">
            <v>1</v>
          </cell>
          <cell r="R527">
            <v>0</v>
          </cell>
          <cell r="S527">
            <v>1.38221342280075E-2</v>
          </cell>
          <cell r="T527">
            <v>1.38221342280075E-2</v>
          </cell>
          <cell r="U527">
            <v>0</v>
          </cell>
          <cell r="V527">
            <v>72.347727456858365</v>
          </cell>
          <cell r="W527" t="str">
            <v>Data Integrated CRU / International Data</v>
          </cell>
          <cell r="X527">
            <v>0</v>
          </cell>
          <cell r="Y527" t="str">
            <v>N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20</v>
          </cell>
          <cell r="CG527">
            <v>0</v>
          </cell>
          <cell r="CH527">
            <v>7</v>
          </cell>
          <cell r="CI527">
            <v>27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  <cell r="DJ527">
            <v>0</v>
          </cell>
          <cell r="DK527">
            <v>0</v>
          </cell>
          <cell r="DL527">
            <v>0</v>
          </cell>
          <cell r="DM527">
            <v>0</v>
          </cell>
          <cell r="DN527">
            <v>0</v>
          </cell>
          <cell r="DO527">
            <v>0</v>
          </cell>
          <cell r="DP527">
            <v>0</v>
          </cell>
          <cell r="DR527">
            <v>0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</row>
        <row r="528">
          <cell r="A528" t="str">
            <v>Data Integrated CRU / International Data / 800MB (Legacy2012)</v>
          </cell>
          <cell r="B528" t="b">
            <v>0</v>
          </cell>
          <cell r="C528" t="str">
            <v>Data Integrated CRU</v>
          </cell>
          <cell r="D528">
            <v>6680300</v>
          </cell>
          <cell r="E528">
            <v>0</v>
          </cell>
          <cell r="F528">
            <v>0</v>
          </cell>
          <cell r="G528" t="str">
            <v>International Data</v>
          </cell>
          <cell r="H528" t="str">
            <v>800MB (Legacy2012)</v>
          </cell>
          <cell r="I528" t="str">
            <v>Bolt On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 t="str">
            <v>Gross Adds</v>
          </cell>
          <cell r="O528">
            <v>0</v>
          </cell>
          <cell r="P528" t="str">
            <v>2yrs</v>
          </cell>
          <cell r="Q528">
            <v>1</v>
          </cell>
          <cell r="R528">
            <v>0</v>
          </cell>
          <cell r="S528">
            <v>1.38221342280075E-2</v>
          </cell>
          <cell r="T528">
            <v>1.38221342280075E-2</v>
          </cell>
          <cell r="U528">
            <v>0</v>
          </cell>
          <cell r="V528">
            <v>72.347727456858365</v>
          </cell>
          <cell r="W528" t="str">
            <v>Data Integrated CRU / International Data</v>
          </cell>
          <cell r="X528">
            <v>0</v>
          </cell>
          <cell r="Y528" t="str">
            <v>N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20</v>
          </cell>
          <cell r="CG528">
            <v>0</v>
          </cell>
          <cell r="CH528">
            <v>7</v>
          </cell>
          <cell r="CI528">
            <v>27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  <cell r="DJ528">
            <v>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</row>
        <row r="529">
          <cell r="A529" t="str">
            <v>Data Integrated CRU / International Data / 120MB</v>
          </cell>
          <cell r="B529" t="b">
            <v>0</v>
          </cell>
          <cell r="C529" t="str">
            <v>Data Integrated CRU</v>
          </cell>
          <cell r="D529">
            <v>7322418</v>
          </cell>
          <cell r="E529">
            <v>0</v>
          </cell>
          <cell r="F529">
            <v>0</v>
          </cell>
          <cell r="G529" t="str">
            <v>International Data</v>
          </cell>
          <cell r="H529" t="str">
            <v>120MB</v>
          </cell>
          <cell r="I529" t="str">
            <v>Bolt On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 t="str">
            <v>Gross Adds</v>
          </cell>
          <cell r="O529">
            <v>0</v>
          </cell>
          <cell r="P529" t="str">
            <v>2yrs</v>
          </cell>
          <cell r="Q529">
            <v>1</v>
          </cell>
          <cell r="R529">
            <v>0</v>
          </cell>
          <cell r="S529">
            <v>1.38221342280075E-2</v>
          </cell>
          <cell r="T529">
            <v>1.38221342280075E-2</v>
          </cell>
          <cell r="U529">
            <v>0</v>
          </cell>
          <cell r="V529">
            <v>72.347727456858365</v>
          </cell>
          <cell r="W529" t="str">
            <v>Data Integrated CRU / International Data</v>
          </cell>
          <cell r="X529">
            <v>1</v>
          </cell>
          <cell r="Y529" t="str">
            <v>N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20</v>
          </cell>
          <cell r="CG529">
            <v>0</v>
          </cell>
          <cell r="CH529">
            <v>7</v>
          </cell>
          <cell r="CI529">
            <v>27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</row>
        <row r="530">
          <cell r="A530" t="str">
            <v>Data Integrated CRU / International Data / 300MB</v>
          </cell>
          <cell r="B530" t="b">
            <v>0</v>
          </cell>
          <cell r="C530" t="str">
            <v>Data Integrated CRU</v>
          </cell>
          <cell r="D530">
            <v>7322419</v>
          </cell>
          <cell r="E530">
            <v>0</v>
          </cell>
          <cell r="F530">
            <v>0</v>
          </cell>
          <cell r="G530" t="str">
            <v>International Data</v>
          </cell>
          <cell r="H530" t="str">
            <v>300MB</v>
          </cell>
          <cell r="I530" t="str">
            <v>Bolt On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 t="str">
            <v>Gross Adds</v>
          </cell>
          <cell r="O530">
            <v>0</v>
          </cell>
          <cell r="P530" t="str">
            <v>2yrs</v>
          </cell>
          <cell r="Q530">
            <v>1</v>
          </cell>
          <cell r="R530">
            <v>0</v>
          </cell>
          <cell r="S530">
            <v>1.38221342280075E-2</v>
          </cell>
          <cell r="T530">
            <v>1.38221342280075E-2</v>
          </cell>
          <cell r="U530">
            <v>0</v>
          </cell>
          <cell r="V530">
            <v>72.347727456858365</v>
          </cell>
          <cell r="W530" t="str">
            <v>Data Integrated CRU / International Data</v>
          </cell>
          <cell r="X530">
            <v>0</v>
          </cell>
          <cell r="Y530" t="str">
            <v>N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20</v>
          </cell>
          <cell r="CG530">
            <v>0</v>
          </cell>
          <cell r="CH530">
            <v>7</v>
          </cell>
          <cell r="CI530">
            <v>27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  <cell r="DJ530">
            <v>0</v>
          </cell>
          <cell r="DK530">
            <v>0</v>
          </cell>
          <cell r="DL530">
            <v>0</v>
          </cell>
          <cell r="DM530">
            <v>0</v>
          </cell>
          <cell r="DN530">
            <v>0</v>
          </cell>
          <cell r="DO530">
            <v>0</v>
          </cell>
          <cell r="DP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</row>
        <row r="531">
          <cell r="A531" t="str">
            <v>Data Integrated CRU / International Data / 800MB</v>
          </cell>
          <cell r="B531" t="b">
            <v>0</v>
          </cell>
          <cell r="C531" t="str">
            <v>Data Integrated CRU</v>
          </cell>
          <cell r="D531">
            <v>7322420</v>
          </cell>
          <cell r="E531">
            <v>0</v>
          </cell>
          <cell r="F531">
            <v>0</v>
          </cell>
          <cell r="G531" t="str">
            <v>International Data</v>
          </cell>
          <cell r="H531" t="str">
            <v>800MB</v>
          </cell>
          <cell r="I531" t="str">
            <v>Bolt On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 t="str">
            <v>Gross Adds</v>
          </cell>
          <cell r="O531">
            <v>0</v>
          </cell>
          <cell r="P531" t="str">
            <v>2yrs</v>
          </cell>
          <cell r="Q531">
            <v>1</v>
          </cell>
          <cell r="R531">
            <v>0</v>
          </cell>
          <cell r="S531">
            <v>1.38221342280075E-2</v>
          </cell>
          <cell r="T531">
            <v>1.38221342280075E-2</v>
          </cell>
          <cell r="U531">
            <v>0</v>
          </cell>
          <cell r="V531">
            <v>72.347727456858365</v>
          </cell>
          <cell r="W531" t="str">
            <v>Data Integrated CRU / International Data</v>
          </cell>
          <cell r="X531">
            <v>0</v>
          </cell>
          <cell r="Y531" t="str">
            <v>N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20</v>
          </cell>
          <cell r="CG531">
            <v>0</v>
          </cell>
          <cell r="CH531">
            <v>7</v>
          </cell>
          <cell r="CI531">
            <v>27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  <cell r="DJ531">
            <v>0</v>
          </cell>
          <cell r="DK531">
            <v>0</v>
          </cell>
          <cell r="DL531">
            <v>0</v>
          </cell>
          <cell r="DM531">
            <v>0</v>
          </cell>
          <cell r="DN531">
            <v>0</v>
          </cell>
          <cell r="DO531">
            <v>0</v>
          </cell>
          <cell r="DP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</row>
        <row r="532">
          <cell r="A532" t="str">
            <v>Voice Integrated IRU / Total All Voice IRU / Total All Voice IRU</v>
          </cell>
          <cell r="B532" t="b">
            <v>0</v>
          </cell>
          <cell r="C532" t="str">
            <v>Voice Integrated IRU</v>
          </cell>
          <cell r="D532">
            <v>6680457</v>
          </cell>
          <cell r="E532">
            <v>0</v>
          </cell>
          <cell r="F532">
            <v>0</v>
          </cell>
          <cell r="G532" t="str">
            <v>Total All Voice IRU</v>
          </cell>
          <cell r="H532" t="str">
            <v>Total All Voice IRU</v>
          </cell>
          <cell r="I532" t="str">
            <v>Subscriber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 t="str">
            <v>Gross Adds</v>
          </cell>
          <cell r="O532">
            <v>0</v>
          </cell>
          <cell r="P532" t="str">
            <v>2yrs</v>
          </cell>
          <cell r="Q532">
            <v>1</v>
          </cell>
          <cell r="R532">
            <v>0</v>
          </cell>
          <cell r="S532" t="e">
            <v>#DIV/0!</v>
          </cell>
          <cell r="T532">
            <v>0</v>
          </cell>
          <cell r="U532">
            <v>0</v>
          </cell>
          <cell r="V532">
            <v>0</v>
          </cell>
          <cell r="W532" t="str">
            <v>Voice Integrated IRU / Subscriber</v>
          </cell>
          <cell r="X532">
            <v>0</v>
          </cell>
          <cell r="Y532" t="str">
            <v>Y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20</v>
          </cell>
          <cell r="CG532">
            <v>0</v>
          </cell>
          <cell r="CH532">
            <v>4</v>
          </cell>
          <cell r="CI532">
            <v>24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</row>
        <row r="533">
          <cell r="A533" t="str">
            <v>Voice Integrated IRU / Non-Shared / 29.99 (200 MOU)</v>
          </cell>
          <cell r="B533" t="b">
            <v>0</v>
          </cell>
          <cell r="C533" t="str">
            <v>Voice Integrated IRU</v>
          </cell>
          <cell r="D533">
            <v>6680458</v>
          </cell>
          <cell r="E533">
            <v>0</v>
          </cell>
          <cell r="F533" t="str">
            <v>Integrated IRU / Voice</v>
          </cell>
          <cell r="G533" t="str">
            <v>Non-Shared</v>
          </cell>
          <cell r="H533" t="str">
            <v>29.99 (200 MOU)</v>
          </cell>
          <cell r="I533" t="str">
            <v>Subscriber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 t="str">
            <v>Gross Adds</v>
          </cell>
          <cell r="O533">
            <v>4.9149628085109996E-3</v>
          </cell>
          <cell r="P533" t="str">
            <v>2yrs</v>
          </cell>
          <cell r="Q533">
            <v>1</v>
          </cell>
          <cell r="R533">
            <v>4.9149628085109996E-3</v>
          </cell>
          <cell r="S533" t="e">
            <v>#DIV/0!</v>
          </cell>
          <cell r="T533">
            <v>4.9149628085109996E-3</v>
          </cell>
          <cell r="U533">
            <v>7.2792736676639277E-5</v>
          </cell>
          <cell r="V533">
            <v>203.46033916438779</v>
          </cell>
          <cell r="W533" t="str">
            <v>Voice Integrated IRU / Subscriber</v>
          </cell>
          <cell r="X533">
            <v>1.4810434892932999E-2</v>
          </cell>
          <cell r="Y533" t="str">
            <v>Y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20</v>
          </cell>
          <cell r="CG533">
            <v>0</v>
          </cell>
          <cell r="CH533">
            <v>4</v>
          </cell>
          <cell r="CI533">
            <v>24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DI533">
            <v>0</v>
          </cell>
          <cell r="DJ533">
            <v>0</v>
          </cell>
          <cell r="DK533">
            <v>0</v>
          </cell>
          <cell r="DL533">
            <v>0</v>
          </cell>
          <cell r="DM533">
            <v>0</v>
          </cell>
          <cell r="DN533">
            <v>0</v>
          </cell>
          <cell r="DO533">
            <v>0</v>
          </cell>
          <cell r="DP533">
            <v>0</v>
          </cell>
          <cell r="DR533">
            <v>0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</row>
        <row r="534">
          <cell r="A534" t="str">
            <v>Voice Integrated IRU / Non-Shared / 39.99 (450 MOU)</v>
          </cell>
          <cell r="B534" t="b">
            <v>0</v>
          </cell>
          <cell r="C534" t="str">
            <v>Voice Integrated IRU</v>
          </cell>
          <cell r="D534">
            <v>6680459</v>
          </cell>
          <cell r="E534">
            <v>0</v>
          </cell>
          <cell r="F534" t="str">
            <v>Integrated IRU / Voice</v>
          </cell>
          <cell r="G534" t="str">
            <v>Non-Shared</v>
          </cell>
          <cell r="H534" t="str">
            <v>39.99 (450 MOU)</v>
          </cell>
          <cell r="I534" t="str">
            <v>Subscriber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 t="str">
            <v>Gross Adds</v>
          </cell>
          <cell r="O534">
            <v>4.9149628085109996E-3</v>
          </cell>
          <cell r="P534" t="str">
            <v>2yrs</v>
          </cell>
          <cell r="Q534">
            <v>1</v>
          </cell>
          <cell r="R534">
            <v>4.9149628085109996E-3</v>
          </cell>
          <cell r="S534" t="e">
            <v>#DIV/0!</v>
          </cell>
          <cell r="T534">
            <v>4.9149628085109996E-3</v>
          </cell>
          <cell r="U534">
            <v>1.2132122779439913E-4</v>
          </cell>
          <cell r="V534">
            <v>203.46033916438779</v>
          </cell>
          <cell r="W534" t="str">
            <v>Voice Integrated IRU / Subscriber</v>
          </cell>
          <cell r="X534">
            <v>2.4684058154888399E-2</v>
          </cell>
          <cell r="Y534" t="str">
            <v>Y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20</v>
          </cell>
          <cell r="CG534">
            <v>0</v>
          </cell>
          <cell r="CH534">
            <v>4</v>
          </cell>
          <cell r="CI534">
            <v>24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DI534">
            <v>0</v>
          </cell>
          <cell r="DJ534">
            <v>0</v>
          </cell>
          <cell r="DK534">
            <v>0</v>
          </cell>
          <cell r="DL534">
            <v>0</v>
          </cell>
          <cell r="DM534">
            <v>0</v>
          </cell>
          <cell r="DN534">
            <v>0</v>
          </cell>
          <cell r="DO534">
            <v>0</v>
          </cell>
          <cell r="DP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</row>
        <row r="535">
          <cell r="A535" t="str">
            <v>Voice Integrated IRU / Non-Shared / 59.99 (900 MOU)</v>
          </cell>
          <cell r="B535" t="b">
            <v>0</v>
          </cell>
          <cell r="C535" t="str">
            <v>Voice Integrated IRU</v>
          </cell>
          <cell r="D535">
            <v>6680460</v>
          </cell>
          <cell r="E535">
            <v>0</v>
          </cell>
          <cell r="F535" t="str">
            <v>Integrated IRU / Voice</v>
          </cell>
          <cell r="G535" t="str">
            <v>Non-Shared</v>
          </cell>
          <cell r="H535" t="str">
            <v>59.99 (900 MOU)</v>
          </cell>
          <cell r="I535" t="str">
            <v>Subscriber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 t="str">
            <v>Gross Adds</v>
          </cell>
          <cell r="O535">
            <v>4.9149628085109996E-3</v>
          </cell>
          <cell r="P535" t="str">
            <v>2yrs</v>
          </cell>
          <cell r="Q535">
            <v>1</v>
          </cell>
          <cell r="R535">
            <v>4.9149628085109996E-3</v>
          </cell>
          <cell r="S535" t="e">
            <v>#DIV/0!</v>
          </cell>
          <cell r="T535">
            <v>4.9149628085109996E-3</v>
          </cell>
          <cell r="U535">
            <v>1.6984971891215848E-4</v>
          </cell>
          <cell r="V535">
            <v>203.46033916438779</v>
          </cell>
          <cell r="W535" t="str">
            <v>Voice Integrated IRU / Subscriber</v>
          </cell>
          <cell r="X535">
            <v>3.4557681416843698E-2</v>
          </cell>
          <cell r="Y535" t="str">
            <v>Y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20</v>
          </cell>
          <cell r="CG535">
            <v>0</v>
          </cell>
          <cell r="CH535">
            <v>4</v>
          </cell>
          <cell r="CI535">
            <v>24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DG535">
            <v>0</v>
          </cell>
          <cell r="DH535">
            <v>0</v>
          </cell>
          <cell r="DI535">
            <v>0</v>
          </cell>
          <cell r="DJ535">
            <v>0</v>
          </cell>
          <cell r="DK535">
            <v>0</v>
          </cell>
          <cell r="DL535">
            <v>0</v>
          </cell>
          <cell r="DM535">
            <v>0</v>
          </cell>
          <cell r="DN535">
            <v>0</v>
          </cell>
          <cell r="DO535">
            <v>0</v>
          </cell>
          <cell r="DP535">
            <v>0</v>
          </cell>
          <cell r="DR535">
            <v>0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</row>
        <row r="536">
          <cell r="A536" t="str">
            <v>Voice Integrated IRU / Non-Shared / 69.99 (Unlimited)</v>
          </cell>
          <cell r="B536" t="b">
            <v>0</v>
          </cell>
          <cell r="C536" t="str">
            <v>Voice Integrated IRU</v>
          </cell>
          <cell r="D536">
            <v>6680461</v>
          </cell>
          <cell r="E536">
            <v>0</v>
          </cell>
          <cell r="F536" t="str">
            <v>Integrated IRU / Voice</v>
          </cell>
          <cell r="G536" t="str">
            <v>Non-Shared</v>
          </cell>
          <cell r="H536" t="str">
            <v>69.99 (Unlimited)</v>
          </cell>
          <cell r="I536" t="str">
            <v>Subscriber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 t="str">
            <v>Gross Adds</v>
          </cell>
          <cell r="O536">
            <v>4.9149628085109996E-3</v>
          </cell>
          <cell r="P536" t="str">
            <v>2yrs</v>
          </cell>
          <cell r="Q536">
            <v>1</v>
          </cell>
          <cell r="R536">
            <v>4.9149628085109996E-3</v>
          </cell>
          <cell r="S536" t="e">
            <v>#DIV/0!</v>
          </cell>
          <cell r="T536">
            <v>4.9149628085109996E-3</v>
          </cell>
          <cell r="U536">
            <v>1.2132122779439913E-4</v>
          </cell>
          <cell r="V536">
            <v>203.46033916438779</v>
          </cell>
          <cell r="W536" t="str">
            <v>Voice Integrated IRU / Subscriber</v>
          </cell>
          <cell r="X536">
            <v>2.4684058154888399E-2</v>
          </cell>
          <cell r="Y536" t="str">
            <v>Y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20</v>
          </cell>
          <cell r="CG536">
            <v>0</v>
          </cell>
          <cell r="CH536">
            <v>4</v>
          </cell>
          <cell r="CI536">
            <v>24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</row>
        <row r="537">
          <cell r="A537" t="str">
            <v>Voice Integrated IRU / Non-Shared / 79.99 (1350 MOU)</v>
          </cell>
          <cell r="B537" t="b">
            <v>0</v>
          </cell>
          <cell r="C537" t="str">
            <v>Voice Integrated IRU</v>
          </cell>
          <cell r="D537">
            <v>6680462</v>
          </cell>
          <cell r="E537">
            <v>0</v>
          </cell>
          <cell r="F537" t="str">
            <v>Integrated IRU / Voice</v>
          </cell>
          <cell r="G537" t="str">
            <v>Non-Shared</v>
          </cell>
          <cell r="H537" t="str">
            <v>79.99 (1350 MOU)</v>
          </cell>
          <cell r="I537" t="str">
            <v>Subscriber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 t="str">
            <v>Gross Adds</v>
          </cell>
          <cell r="O537">
            <v>4.9149628085109996E-3</v>
          </cell>
          <cell r="P537" t="str">
            <v>2yrs</v>
          </cell>
          <cell r="Q537">
            <v>1</v>
          </cell>
          <cell r="R537">
            <v>4.9149628085109996E-3</v>
          </cell>
          <cell r="S537" t="e">
            <v>#DIV/0!</v>
          </cell>
          <cell r="T537">
            <v>4.9149628085109996E-3</v>
          </cell>
          <cell r="U537">
            <v>0</v>
          </cell>
          <cell r="V537">
            <v>203.46033916438779</v>
          </cell>
          <cell r="W537" t="str">
            <v>Voice Integrated IRU / Subscriber</v>
          </cell>
          <cell r="X537">
            <v>0</v>
          </cell>
          <cell r="Y537" t="str">
            <v>Y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20</v>
          </cell>
          <cell r="CG537">
            <v>0</v>
          </cell>
          <cell r="CH537">
            <v>4</v>
          </cell>
          <cell r="CI537">
            <v>24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</row>
        <row r="538">
          <cell r="A538" t="str">
            <v>Voice Integrated IRU / Family Talk / 59.99 (550 MOU)</v>
          </cell>
          <cell r="B538" t="b">
            <v>0</v>
          </cell>
          <cell r="C538" t="str">
            <v>Voice Integrated IRU</v>
          </cell>
          <cell r="D538">
            <v>6680463</v>
          </cell>
          <cell r="E538">
            <v>0</v>
          </cell>
          <cell r="F538" t="str">
            <v>Integrated IRU / Voice</v>
          </cell>
          <cell r="G538" t="str">
            <v>Family Talk</v>
          </cell>
          <cell r="H538" t="str">
            <v>59.99 (550 MOU)</v>
          </cell>
          <cell r="I538" t="str">
            <v>Subscriber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 t="str">
            <v>Gross Adds</v>
          </cell>
          <cell r="O538">
            <v>4.9149628085109996E-3</v>
          </cell>
          <cell r="P538" t="str">
            <v>2yrs</v>
          </cell>
          <cell r="Q538">
            <v>1</v>
          </cell>
          <cell r="R538">
            <v>4.9149628085109996E-3</v>
          </cell>
          <cell r="S538" t="e">
            <v>#DIV/0!</v>
          </cell>
          <cell r="T538">
            <v>4.9149628085109996E-3</v>
          </cell>
          <cell r="U538">
            <v>2.6578067384000427E-4</v>
          </cell>
          <cell r="V538">
            <v>203.46033916438779</v>
          </cell>
          <cell r="W538" t="str">
            <v>Voice Integrated IRU / Subscriber</v>
          </cell>
          <cell r="X538">
            <v>5.4075826042826798E-2</v>
          </cell>
          <cell r="Y538" t="str">
            <v>Y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20</v>
          </cell>
          <cell r="CG538">
            <v>0</v>
          </cell>
          <cell r="CH538">
            <v>4</v>
          </cell>
          <cell r="CI538">
            <v>24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</row>
        <row r="539">
          <cell r="A539" t="str">
            <v>Voice Integrated IRU / Family Talk / 69.9 (700 MOU)</v>
          </cell>
          <cell r="B539" t="b">
            <v>0</v>
          </cell>
          <cell r="C539" t="str">
            <v>Voice Integrated IRU</v>
          </cell>
          <cell r="D539">
            <v>6680464</v>
          </cell>
          <cell r="E539">
            <v>0</v>
          </cell>
          <cell r="F539" t="str">
            <v>Integrated IRU / Voice</v>
          </cell>
          <cell r="G539" t="str">
            <v>Family Talk</v>
          </cell>
          <cell r="H539" t="str">
            <v>69.9 (700 MOU)</v>
          </cell>
          <cell r="I539" t="str">
            <v>Subscriber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 t="str">
            <v>Gross Adds</v>
          </cell>
          <cell r="O539">
            <v>4.9149628085109996E-3</v>
          </cell>
          <cell r="P539" t="str">
            <v>2yrs</v>
          </cell>
          <cell r="Q539">
            <v>1</v>
          </cell>
          <cell r="R539">
            <v>4.9149628085109996E-3</v>
          </cell>
          <cell r="S539" t="e">
            <v>#DIV/0!</v>
          </cell>
          <cell r="T539">
            <v>4.9149628085109996E-3</v>
          </cell>
          <cell r="U539">
            <v>5.3156134768001049E-4</v>
          </cell>
          <cell r="V539">
            <v>203.46033916438779</v>
          </cell>
          <cell r="W539" t="str">
            <v>Voice Integrated IRU / Subscriber</v>
          </cell>
          <cell r="X539">
            <v>0.108151652085654</v>
          </cell>
          <cell r="Y539" t="str">
            <v>Y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20</v>
          </cell>
          <cell r="CG539">
            <v>0</v>
          </cell>
          <cell r="CH539">
            <v>4</v>
          </cell>
          <cell r="CI539">
            <v>24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</row>
        <row r="540">
          <cell r="A540" t="str">
            <v>Voice Integrated IRU / Family Talk / 89.99 (1400 MOU)</v>
          </cell>
          <cell r="B540" t="b">
            <v>0</v>
          </cell>
          <cell r="C540" t="str">
            <v>Voice Integrated IRU</v>
          </cell>
          <cell r="D540">
            <v>6680465</v>
          </cell>
          <cell r="E540">
            <v>0</v>
          </cell>
          <cell r="F540" t="str">
            <v>Integrated IRU / Voice</v>
          </cell>
          <cell r="G540" t="str">
            <v>Family Talk</v>
          </cell>
          <cell r="H540" t="str">
            <v>89.99 (1400 MOU)</v>
          </cell>
          <cell r="I540" t="str">
            <v>Subscriber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 t="str">
            <v>Gross Adds</v>
          </cell>
          <cell r="O540">
            <v>4.9149628085109996E-3</v>
          </cell>
          <cell r="P540" t="str">
            <v>2yrs</v>
          </cell>
          <cell r="Q540">
            <v>1</v>
          </cell>
          <cell r="R540">
            <v>4.9149628085109996E-3</v>
          </cell>
          <cell r="S540" t="e">
            <v>#DIV/0!</v>
          </cell>
          <cell r="T540">
            <v>4.9149628085109996E-3</v>
          </cell>
          <cell r="U540">
            <v>3.1007745281333844E-4</v>
          </cell>
          <cell r="V540">
            <v>203.46033916438779</v>
          </cell>
          <cell r="W540" t="str">
            <v>Voice Integrated IRU / Subscriber</v>
          </cell>
          <cell r="X540">
            <v>6.3088463716631293E-2</v>
          </cell>
          <cell r="Y540" t="str">
            <v>Y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20</v>
          </cell>
          <cell r="CG540">
            <v>0</v>
          </cell>
          <cell r="CH540">
            <v>4</v>
          </cell>
          <cell r="CI540">
            <v>24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</row>
        <row r="541">
          <cell r="A541" t="str">
            <v>Voice Integrated IRU / Family Talk / 109.99 (2100 MOU)</v>
          </cell>
          <cell r="B541" t="b">
            <v>0</v>
          </cell>
          <cell r="C541" t="str">
            <v>Voice Integrated IRU</v>
          </cell>
          <cell r="D541">
            <v>6680466</v>
          </cell>
          <cell r="E541">
            <v>0</v>
          </cell>
          <cell r="F541" t="str">
            <v>Integrated IRU / Voice</v>
          </cell>
          <cell r="G541" t="str">
            <v>Family Talk</v>
          </cell>
          <cell r="H541" t="str">
            <v>109.99 (2100 MOU)</v>
          </cell>
          <cell r="I541" t="str">
            <v>Subscriber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 t="str">
            <v>Gross Adds</v>
          </cell>
          <cell r="O541">
            <v>4.9149628085109996E-3</v>
          </cell>
          <cell r="P541" t="str">
            <v>2yrs</v>
          </cell>
          <cell r="Q541">
            <v>1</v>
          </cell>
          <cell r="R541">
            <v>4.9149628085109996E-3</v>
          </cell>
          <cell r="S541" t="e">
            <v>#DIV/0!</v>
          </cell>
          <cell r="T541">
            <v>4.9149628085109996E-3</v>
          </cell>
          <cell r="U541">
            <v>8.8593557946667922E-5</v>
          </cell>
          <cell r="V541">
            <v>203.46033916438779</v>
          </cell>
          <cell r="W541" t="str">
            <v>Voice Integrated IRU / Subscriber</v>
          </cell>
          <cell r="X541">
            <v>1.80252753476089E-2</v>
          </cell>
          <cell r="Y541" t="str">
            <v>Y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20</v>
          </cell>
          <cell r="CG541">
            <v>0</v>
          </cell>
          <cell r="CH541">
            <v>4</v>
          </cell>
          <cell r="CI541">
            <v>24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</row>
        <row r="542">
          <cell r="A542" t="str">
            <v>Voice Integrated IRU / Family Talk / 119.99 (Unlimited MOU)</v>
          </cell>
          <cell r="B542" t="b">
            <v>0</v>
          </cell>
          <cell r="C542" t="str">
            <v>Voice Integrated IRU</v>
          </cell>
          <cell r="D542">
            <v>6680467</v>
          </cell>
          <cell r="E542">
            <v>0</v>
          </cell>
          <cell r="F542" t="str">
            <v>Integrated IRU / Voice</v>
          </cell>
          <cell r="G542" t="str">
            <v>Family Talk</v>
          </cell>
          <cell r="H542" t="str">
            <v>119.99 (Unlimited MOU)</v>
          </cell>
          <cell r="I542" t="str">
            <v>Subscriber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 t="str">
            <v>Gross Adds</v>
          </cell>
          <cell r="O542">
            <v>4.9149628085109996E-3</v>
          </cell>
          <cell r="P542" t="str">
            <v>2yrs</v>
          </cell>
          <cell r="Q542">
            <v>1</v>
          </cell>
          <cell r="R542">
            <v>4.9149628085109996E-3</v>
          </cell>
          <cell r="S542" t="e">
            <v>#DIV/0!</v>
          </cell>
          <cell r="T542">
            <v>4.9149628085109996E-3</v>
          </cell>
          <cell r="U542">
            <v>3.5437423178667218E-4</v>
          </cell>
          <cell r="V542">
            <v>203.46033916438779</v>
          </cell>
          <cell r="W542" t="str">
            <v>Voice Integrated IRU / Subscriber</v>
          </cell>
          <cell r="X542">
            <v>7.2101101390435698E-2</v>
          </cell>
          <cell r="Y542" t="str">
            <v>Y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20</v>
          </cell>
          <cell r="CG542">
            <v>0</v>
          </cell>
          <cell r="CH542">
            <v>4</v>
          </cell>
          <cell r="CI542">
            <v>24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</row>
        <row r="543">
          <cell r="A543" t="str">
            <v>Voice Integrated IRU / Family Talk / 140 (3000 MOU)</v>
          </cell>
          <cell r="B543" t="b">
            <v>0</v>
          </cell>
          <cell r="C543" t="str">
            <v>Voice Integrated IRU</v>
          </cell>
          <cell r="D543">
            <v>6680468</v>
          </cell>
          <cell r="E543">
            <v>0</v>
          </cell>
          <cell r="F543" t="str">
            <v>Integrated IRU / Voice</v>
          </cell>
          <cell r="G543" t="str">
            <v>Family Talk</v>
          </cell>
          <cell r="H543" t="str">
            <v>140 (3000 MOU)</v>
          </cell>
          <cell r="I543" t="str">
            <v>Subscriber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 t="str">
            <v>Gross Adds</v>
          </cell>
          <cell r="O543">
            <v>4.9149628085109996E-3</v>
          </cell>
          <cell r="P543" t="str">
            <v>2yrs</v>
          </cell>
          <cell r="Q543">
            <v>1</v>
          </cell>
          <cell r="R543">
            <v>4.9149628085109996E-3</v>
          </cell>
          <cell r="S543" t="e">
            <v>#DIV/0!</v>
          </cell>
          <cell r="T543">
            <v>4.9149628085109996E-3</v>
          </cell>
          <cell r="U543">
            <v>0</v>
          </cell>
          <cell r="V543">
            <v>203.46033916438779</v>
          </cell>
          <cell r="W543" t="str">
            <v>Voice Integrated IRU / Subscriber</v>
          </cell>
          <cell r="X543">
            <v>0</v>
          </cell>
          <cell r="Y543" t="str">
            <v>Y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20</v>
          </cell>
          <cell r="CG543">
            <v>0</v>
          </cell>
          <cell r="CH543">
            <v>4</v>
          </cell>
          <cell r="CI543">
            <v>24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</row>
        <row r="544">
          <cell r="A544" t="str">
            <v>Voice Integrated IRU / Family Talk / 190 (4000 MOU)</v>
          </cell>
          <cell r="B544" t="b">
            <v>0</v>
          </cell>
          <cell r="C544" t="str">
            <v>Voice Integrated IRU</v>
          </cell>
          <cell r="D544">
            <v>6680469</v>
          </cell>
          <cell r="E544">
            <v>0</v>
          </cell>
          <cell r="F544" t="str">
            <v>Integrated IRU / Voice</v>
          </cell>
          <cell r="G544" t="str">
            <v>Family Talk</v>
          </cell>
          <cell r="H544" t="str">
            <v>190 (4000 MOU)</v>
          </cell>
          <cell r="I544" t="str">
            <v>Subscriber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 t="str">
            <v>Gross Adds</v>
          </cell>
          <cell r="O544">
            <v>4.9149628085109996E-3</v>
          </cell>
          <cell r="P544" t="str">
            <v>2yrs</v>
          </cell>
          <cell r="Q544">
            <v>1</v>
          </cell>
          <cell r="R544">
            <v>4.9149628085109996E-3</v>
          </cell>
          <cell r="S544" t="e">
            <v>#DIV/0!</v>
          </cell>
          <cell r="T544">
            <v>4.9149628085109996E-3</v>
          </cell>
          <cell r="U544">
            <v>0</v>
          </cell>
          <cell r="V544">
            <v>203.46033916438779</v>
          </cell>
          <cell r="W544" t="str">
            <v>Voice Integrated IRU / Subscriber</v>
          </cell>
          <cell r="X544">
            <v>0</v>
          </cell>
          <cell r="Y544" t="str">
            <v>Y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20</v>
          </cell>
          <cell r="CG544">
            <v>0</v>
          </cell>
          <cell r="CH544">
            <v>4</v>
          </cell>
          <cell r="CI544">
            <v>24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0</v>
          </cell>
          <cell r="DX544">
            <v>0</v>
          </cell>
          <cell r="DY544">
            <v>0</v>
          </cell>
        </row>
        <row r="545">
          <cell r="A545" t="str">
            <v>Voice Integrated IRU / Family Talk / 290 (6000 MOU)</v>
          </cell>
          <cell r="B545" t="b">
            <v>0</v>
          </cell>
          <cell r="C545" t="str">
            <v>Voice Integrated IRU</v>
          </cell>
          <cell r="D545">
            <v>6680470</v>
          </cell>
          <cell r="E545">
            <v>0</v>
          </cell>
          <cell r="F545" t="str">
            <v>Integrated IRU / Voice</v>
          </cell>
          <cell r="G545" t="str">
            <v>Family Talk</v>
          </cell>
          <cell r="H545" t="str">
            <v>290 (6000 MOU)</v>
          </cell>
          <cell r="I545" t="str">
            <v>Subscriber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 t="str">
            <v>Gross Adds</v>
          </cell>
          <cell r="O545">
            <v>4.9149628085109996E-3</v>
          </cell>
          <cell r="P545" t="str">
            <v>2yrs</v>
          </cell>
          <cell r="Q545">
            <v>1</v>
          </cell>
          <cell r="R545">
            <v>4.9149628085109996E-3</v>
          </cell>
          <cell r="S545" t="e">
            <v>#DIV/0!</v>
          </cell>
          <cell r="T545">
            <v>4.9149628085109996E-3</v>
          </cell>
          <cell r="U545">
            <v>0</v>
          </cell>
          <cell r="V545">
            <v>203.46033916438779</v>
          </cell>
          <cell r="W545" t="str">
            <v>Voice Integrated IRU / Subscriber</v>
          </cell>
          <cell r="X545">
            <v>0</v>
          </cell>
          <cell r="Y545" t="str">
            <v>Y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20</v>
          </cell>
          <cell r="CG545">
            <v>0</v>
          </cell>
          <cell r="CH545">
            <v>4</v>
          </cell>
          <cell r="CI545">
            <v>24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0</v>
          </cell>
          <cell r="DH545">
            <v>0</v>
          </cell>
          <cell r="DI545">
            <v>0</v>
          </cell>
          <cell r="DJ545">
            <v>0</v>
          </cell>
          <cell r="DK545">
            <v>0</v>
          </cell>
          <cell r="DL545">
            <v>0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R545">
            <v>0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</row>
        <row r="546">
          <cell r="A546" t="str">
            <v>Voice Integrated IRU / Family Talk / Add A Line</v>
          </cell>
          <cell r="B546" t="b">
            <v>0</v>
          </cell>
          <cell r="C546" t="str">
            <v>Voice Integrated IRU</v>
          </cell>
          <cell r="D546">
            <v>6680471</v>
          </cell>
          <cell r="E546">
            <v>0</v>
          </cell>
          <cell r="F546" t="str">
            <v>Integrated IRU / Voice</v>
          </cell>
          <cell r="G546" t="str">
            <v>Family Talk</v>
          </cell>
          <cell r="H546" t="str">
            <v>Add A Line</v>
          </cell>
          <cell r="I546" t="str">
            <v>Subscriber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str">
            <v>Gross Adds</v>
          </cell>
          <cell r="O546">
            <v>4.9149628085109996E-3</v>
          </cell>
          <cell r="P546" t="str">
            <v>2yrs</v>
          </cell>
          <cell r="Q546">
            <v>1</v>
          </cell>
          <cell r="R546">
            <v>4.9149628085109996E-3</v>
          </cell>
          <cell r="S546" t="e">
            <v>#DIV/0!</v>
          </cell>
          <cell r="T546">
            <v>4.9149628085109996E-3</v>
          </cell>
          <cell r="U546">
            <v>2.8792906332667113E-3</v>
          </cell>
          <cell r="V546">
            <v>203.46033916438779</v>
          </cell>
          <cell r="W546" t="str">
            <v>Voice Integrated IRU / Subscriber</v>
          </cell>
          <cell r="X546">
            <v>0.58582144879729003</v>
          </cell>
          <cell r="Y546" t="str">
            <v>Y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20</v>
          </cell>
          <cell r="CG546">
            <v>0</v>
          </cell>
          <cell r="CH546">
            <v>4</v>
          </cell>
          <cell r="CI546">
            <v>24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</row>
        <row r="547">
          <cell r="A547" t="str">
            <v>Voice Integrated IRU / SMS / 200</v>
          </cell>
          <cell r="B547" t="b">
            <v>0</v>
          </cell>
          <cell r="C547" t="str">
            <v>Voice Integrated IRU</v>
          </cell>
          <cell r="D547">
            <v>0</v>
          </cell>
          <cell r="E547">
            <v>0</v>
          </cell>
          <cell r="F547">
            <v>0</v>
          </cell>
          <cell r="G547" t="str">
            <v>SMS</v>
          </cell>
          <cell r="H547">
            <v>200</v>
          </cell>
          <cell r="I547" t="str">
            <v>Bolt On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 t="str">
            <v>Gross Adds</v>
          </cell>
          <cell r="O547">
            <v>8.3333333333333301E-2</v>
          </cell>
          <cell r="P547" t="str">
            <v>2yrs</v>
          </cell>
          <cell r="Q547">
            <v>1</v>
          </cell>
          <cell r="R547">
            <v>8.3333333333333301E-2</v>
          </cell>
          <cell r="S547" t="e">
            <v>#DIV/0!</v>
          </cell>
          <cell r="T547">
            <v>8.3333333333333301E-2</v>
          </cell>
          <cell r="U547">
            <v>0</v>
          </cell>
          <cell r="V547">
            <v>12.000000000000005</v>
          </cell>
          <cell r="W547" t="str">
            <v>Voice Integrated IRU / SMS</v>
          </cell>
          <cell r="X547">
            <v>8.0476000000000006E-2</v>
          </cell>
          <cell r="Y547" t="str">
            <v>Y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20</v>
          </cell>
          <cell r="CG547">
            <v>0</v>
          </cell>
          <cell r="CH547">
            <v>4</v>
          </cell>
          <cell r="CI547">
            <v>24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  <cell r="DJ547">
            <v>0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</row>
        <row r="548">
          <cell r="A548" t="str">
            <v>Voice Integrated IRU / SMS / 1000</v>
          </cell>
          <cell r="B548" t="b">
            <v>0</v>
          </cell>
          <cell r="C548" t="str">
            <v>Voice Integrated IRU</v>
          </cell>
          <cell r="D548">
            <v>0</v>
          </cell>
          <cell r="E548">
            <v>0</v>
          </cell>
          <cell r="F548">
            <v>0</v>
          </cell>
          <cell r="G548" t="str">
            <v>SMS</v>
          </cell>
          <cell r="H548">
            <v>1000</v>
          </cell>
          <cell r="I548" t="str">
            <v>Bolt On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 t="str">
            <v>Gross Adds</v>
          </cell>
          <cell r="O548">
            <v>8.3333333333333301E-2</v>
          </cell>
          <cell r="P548" t="str">
            <v>2yrs</v>
          </cell>
          <cell r="Q548">
            <v>1</v>
          </cell>
          <cell r="R548">
            <v>8.3333333333333301E-2</v>
          </cell>
          <cell r="S548" t="e">
            <v>#DIV/0!</v>
          </cell>
          <cell r="T548">
            <v>8.3333333333333301E-2</v>
          </cell>
          <cell r="U548">
            <v>0</v>
          </cell>
          <cell r="V548">
            <v>12.000000000000005</v>
          </cell>
          <cell r="W548" t="str">
            <v>Voice Integrated IRU / SMS</v>
          </cell>
          <cell r="X548">
            <v>0.16095200000000001</v>
          </cell>
          <cell r="Y548" t="str">
            <v>Y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20</v>
          </cell>
          <cell r="CG548">
            <v>0</v>
          </cell>
          <cell r="CH548">
            <v>4</v>
          </cell>
          <cell r="CI548">
            <v>24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R548">
            <v>0</v>
          </cell>
          <cell r="DS548">
            <v>0</v>
          </cell>
          <cell r="DT548">
            <v>0</v>
          </cell>
          <cell r="DU548">
            <v>0</v>
          </cell>
          <cell r="DV548">
            <v>0</v>
          </cell>
          <cell r="DW548">
            <v>0</v>
          </cell>
          <cell r="DX548">
            <v>0</v>
          </cell>
          <cell r="DY548">
            <v>0</v>
          </cell>
        </row>
        <row r="549">
          <cell r="A549" t="str">
            <v>Voice Integrated IRU / SMS / 1500</v>
          </cell>
          <cell r="B549" t="b">
            <v>0</v>
          </cell>
          <cell r="C549" t="str">
            <v>Voice Integrated IRU</v>
          </cell>
          <cell r="D549">
            <v>0</v>
          </cell>
          <cell r="E549">
            <v>0</v>
          </cell>
          <cell r="F549">
            <v>0</v>
          </cell>
          <cell r="G549" t="str">
            <v>SMS</v>
          </cell>
          <cell r="H549">
            <v>1500</v>
          </cell>
          <cell r="I549" t="str">
            <v>Bolt On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 t="str">
            <v>Gross Adds</v>
          </cell>
          <cell r="O549">
            <v>8.3333333333333301E-2</v>
          </cell>
          <cell r="P549" t="str">
            <v>2yrs</v>
          </cell>
          <cell r="Q549">
            <v>1</v>
          </cell>
          <cell r="R549">
            <v>8.3333333333333301E-2</v>
          </cell>
          <cell r="S549" t="e">
            <v>#DIV/0!</v>
          </cell>
          <cell r="T549">
            <v>8.3333333333333301E-2</v>
          </cell>
          <cell r="U549">
            <v>0</v>
          </cell>
          <cell r="V549">
            <v>12.000000000000005</v>
          </cell>
          <cell r="W549" t="str">
            <v>Voice Integrated IRU / SMS</v>
          </cell>
          <cell r="X549">
            <v>0.100595</v>
          </cell>
          <cell r="Y549" t="str">
            <v>Y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20</v>
          </cell>
          <cell r="CG549">
            <v>0</v>
          </cell>
          <cell r="CH549">
            <v>4</v>
          </cell>
          <cell r="CI549">
            <v>24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>
            <v>0</v>
          </cell>
          <cell r="DX549">
            <v>0</v>
          </cell>
          <cell r="DY549">
            <v>0</v>
          </cell>
        </row>
        <row r="550">
          <cell r="A550" t="str">
            <v>Voice Integrated IRU / SMS / Unlimited</v>
          </cell>
          <cell r="B550" t="b">
            <v>0</v>
          </cell>
          <cell r="C550" t="str">
            <v>Voice Integrated IRU</v>
          </cell>
          <cell r="D550">
            <v>0</v>
          </cell>
          <cell r="E550">
            <v>0</v>
          </cell>
          <cell r="F550">
            <v>0</v>
          </cell>
          <cell r="G550" t="str">
            <v>SMS</v>
          </cell>
          <cell r="H550" t="str">
            <v>Unlimited</v>
          </cell>
          <cell r="I550" t="str">
            <v>Bolt On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 t="str">
            <v>Gross Adds</v>
          </cell>
          <cell r="O550">
            <v>8.3333333333333301E-2</v>
          </cell>
          <cell r="P550" t="str">
            <v>2yrs</v>
          </cell>
          <cell r="Q550">
            <v>1</v>
          </cell>
          <cell r="R550">
            <v>8.3333333333333301E-2</v>
          </cell>
          <cell r="S550" t="e">
            <v>#DIV/0!</v>
          </cell>
          <cell r="T550">
            <v>8.3333333333333301E-2</v>
          </cell>
          <cell r="U550">
            <v>0</v>
          </cell>
          <cell r="V550">
            <v>12.000000000000005</v>
          </cell>
          <cell r="W550" t="str">
            <v>Voice Integrated IRU / SMS</v>
          </cell>
          <cell r="X550">
            <v>6.0357000000000001E-2</v>
          </cell>
          <cell r="Y550" t="str">
            <v>Y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20</v>
          </cell>
          <cell r="CG550">
            <v>0</v>
          </cell>
          <cell r="CH550">
            <v>4</v>
          </cell>
          <cell r="CI550">
            <v>24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>
            <v>0</v>
          </cell>
          <cell r="DX550">
            <v>0</v>
          </cell>
          <cell r="DY550">
            <v>0</v>
          </cell>
        </row>
        <row r="551">
          <cell r="A551" t="str">
            <v>Voice Only IRU / Total All Voice IRU / Total All Voice IRU</v>
          </cell>
          <cell r="B551" t="b">
            <v>0</v>
          </cell>
          <cell r="C551" t="str">
            <v>Voice Only IRU</v>
          </cell>
          <cell r="D551">
            <v>6680440</v>
          </cell>
          <cell r="E551">
            <v>0</v>
          </cell>
          <cell r="F551">
            <v>0</v>
          </cell>
          <cell r="G551" t="str">
            <v>Total All Voice IRU</v>
          </cell>
          <cell r="H551" t="str">
            <v>Total All Voice IRU</v>
          </cell>
          <cell r="I551" t="str">
            <v>Subscriber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 t="str">
            <v>Gross Adds</v>
          </cell>
          <cell r="O551">
            <v>0</v>
          </cell>
          <cell r="P551" t="str">
            <v>2yrs</v>
          </cell>
          <cell r="Q551">
            <v>1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 t="str">
            <v>Voice Only IRU / Subscriber</v>
          </cell>
          <cell r="X551">
            <v>0</v>
          </cell>
          <cell r="Y551" t="str">
            <v>Y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6994296</v>
          </cell>
          <cell r="AE551">
            <v>6994295</v>
          </cell>
          <cell r="AF551">
            <v>6994294</v>
          </cell>
          <cell r="AG551">
            <v>6994293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20</v>
          </cell>
          <cell r="CG551">
            <v>0</v>
          </cell>
          <cell r="CH551">
            <v>4</v>
          </cell>
          <cell r="CI551">
            <v>24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>
            <v>0</v>
          </cell>
          <cell r="DX551">
            <v>0</v>
          </cell>
          <cell r="DY551">
            <v>0</v>
          </cell>
        </row>
        <row r="552">
          <cell r="A552" t="str">
            <v>Voice Only IRU / Non-Shared / 29.99 (200 MOU)</v>
          </cell>
          <cell r="B552" t="b">
            <v>0</v>
          </cell>
          <cell r="C552" t="str">
            <v>Voice Only IRU</v>
          </cell>
          <cell r="D552">
            <v>6680435</v>
          </cell>
          <cell r="E552">
            <v>0</v>
          </cell>
          <cell r="F552" t="str">
            <v>Voice Only IRU</v>
          </cell>
          <cell r="G552" t="str">
            <v>Non-Shared</v>
          </cell>
          <cell r="H552" t="str">
            <v>29.99 (200 MOU)</v>
          </cell>
          <cell r="I552" t="str">
            <v>Subscriber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 t="str">
            <v>Gross Adds</v>
          </cell>
          <cell r="O552">
            <v>1.48526868126549E-2</v>
          </cell>
          <cell r="P552" t="str">
            <v>2yrs</v>
          </cell>
          <cell r="Q552">
            <v>1</v>
          </cell>
          <cell r="R552">
            <v>1.48526868126549E-2</v>
          </cell>
          <cell r="S552">
            <v>1.48526868126549E-2</v>
          </cell>
          <cell r="T552">
            <v>1.48526868126549E-2</v>
          </cell>
          <cell r="U552">
            <v>2.1997475102394996E-4</v>
          </cell>
          <cell r="V552">
            <v>67.327885695938349</v>
          </cell>
          <cell r="W552" t="str">
            <v>Voice Only IRU / Subscriber</v>
          </cell>
          <cell r="X552">
            <v>1.4810434892932999E-2</v>
          </cell>
          <cell r="Y552" t="str">
            <v>Y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6994296</v>
          </cell>
          <cell r="AE552">
            <v>6994295</v>
          </cell>
          <cell r="AF552">
            <v>6994294</v>
          </cell>
          <cell r="AG552">
            <v>6994293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20</v>
          </cell>
          <cell r="CG552">
            <v>0</v>
          </cell>
          <cell r="CH552">
            <v>4</v>
          </cell>
          <cell r="CI552">
            <v>24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-0.53317565614558793</v>
          </cell>
          <cell r="CS552">
            <v>-36</v>
          </cell>
          <cell r="CT552">
            <v>-36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>
            <v>0</v>
          </cell>
          <cell r="DX552">
            <v>0</v>
          </cell>
          <cell r="DY552">
            <v>0</v>
          </cell>
        </row>
        <row r="553">
          <cell r="A553" t="str">
            <v>Voice Only IRU / Non-Shared / 39.99 (450 MOU)</v>
          </cell>
          <cell r="B553" t="b">
            <v>0</v>
          </cell>
          <cell r="C553" t="str">
            <v>Voice Only IRU</v>
          </cell>
          <cell r="D553">
            <v>6680436</v>
          </cell>
          <cell r="E553">
            <v>0</v>
          </cell>
          <cell r="F553" t="str">
            <v>Voice Only IRU</v>
          </cell>
          <cell r="G553" t="str">
            <v>Non-Shared</v>
          </cell>
          <cell r="H553" t="str">
            <v>39.99 (450 MOU)</v>
          </cell>
          <cell r="I553" t="str">
            <v>Subscriber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 t="str">
            <v>Gross Adds</v>
          </cell>
          <cell r="O553">
            <v>1.48526868126549E-2</v>
          </cell>
          <cell r="P553" t="str">
            <v>2yrs</v>
          </cell>
          <cell r="Q553">
            <v>1</v>
          </cell>
          <cell r="R553">
            <v>1.48526868126549E-2</v>
          </cell>
          <cell r="S553">
            <v>1.48526868126549E-2</v>
          </cell>
          <cell r="T553">
            <v>1.48526868126549E-2</v>
          </cell>
          <cell r="U553">
            <v>3.6662458503991757E-4</v>
          </cell>
          <cell r="V553">
            <v>67.327885695938349</v>
          </cell>
          <cell r="W553" t="str">
            <v>Voice Only IRU / Subscriber</v>
          </cell>
          <cell r="X553">
            <v>2.4684058154888399E-2</v>
          </cell>
          <cell r="Y553" t="str">
            <v>Y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6994296</v>
          </cell>
          <cell r="AE553">
            <v>6994295</v>
          </cell>
          <cell r="AF553">
            <v>6994294</v>
          </cell>
          <cell r="AG553">
            <v>6994293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20</v>
          </cell>
          <cell r="CG553">
            <v>0</v>
          </cell>
          <cell r="CH553">
            <v>4</v>
          </cell>
          <cell r="CI553">
            <v>24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-0.88862609357598232</v>
          </cell>
          <cell r="CS553">
            <v>-36</v>
          </cell>
          <cell r="CT553">
            <v>-36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>
            <v>0</v>
          </cell>
          <cell r="DX553">
            <v>0</v>
          </cell>
          <cell r="DY553">
            <v>0</v>
          </cell>
        </row>
        <row r="554">
          <cell r="A554" t="str">
            <v>Voice Only IRU / Non-Shared / 59.99 (900 MOU)</v>
          </cell>
          <cell r="B554" t="b">
            <v>0</v>
          </cell>
          <cell r="C554" t="str">
            <v>Voice Only IRU</v>
          </cell>
          <cell r="D554">
            <v>6680437</v>
          </cell>
          <cell r="E554">
            <v>0</v>
          </cell>
          <cell r="F554" t="str">
            <v>Voice Only IRU</v>
          </cell>
          <cell r="G554" t="str">
            <v>Non-Shared</v>
          </cell>
          <cell r="H554" t="str">
            <v>59.99 (900 MOU)</v>
          </cell>
          <cell r="I554" t="str">
            <v>Subscriber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 t="str">
            <v>Gross Adds</v>
          </cell>
          <cell r="O554">
            <v>1.48526868126549E-2</v>
          </cell>
          <cell r="P554" t="str">
            <v>2yrs</v>
          </cell>
          <cell r="Q554">
            <v>1</v>
          </cell>
          <cell r="R554">
            <v>1.48526868126549E-2</v>
          </cell>
          <cell r="S554">
            <v>1.48526868126549E-2</v>
          </cell>
          <cell r="T554">
            <v>1.48526868126549E-2</v>
          </cell>
          <cell r="U554">
            <v>5.1327441905588372E-4</v>
          </cell>
          <cell r="V554">
            <v>67.327885695938349</v>
          </cell>
          <cell r="W554" t="str">
            <v>Voice Only IRU / Subscriber</v>
          </cell>
          <cell r="X554">
            <v>3.4557681416843698E-2</v>
          </cell>
          <cell r="Y554" t="str">
            <v>Y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6994296</v>
          </cell>
          <cell r="AE554">
            <v>6994295</v>
          </cell>
          <cell r="AF554">
            <v>6994294</v>
          </cell>
          <cell r="AG554">
            <v>6994293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20</v>
          </cell>
          <cell r="CG554">
            <v>0</v>
          </cell>
          <cell r="CH554">
            <v>4</v>
          </cell>
          <cell r="CI554">
            <v>24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-1.2440765310063731</v>
          </cell>
          <cell r="CS554">
            <v>-36</v>
          </cell>
          <cell r="CT554">
            <v>-36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  <cell r="DX554">
            <v>0</v>
          </cell>
          <cell r="DY554">
            <v>0</v>
          </cell>
        </row>
        <row r="555">
          <cell r="A555" t="str">
            <v>Voice Only IRU / Non-Shared / 69.99 (Unlimited)</v>
          </cell>
          <cell r="B555" t="b">
            <v>0</v>
          </cell>
          <cell r="C555" t="str">
            <v>Voice Only IRU</v>
          </cell>
          <cell r="D555">
            <v>6680438</v>
          </cell>
          <cell r="E555">
            <v>0</v>
          </cell>
          <cell r="F555" t="str">
            <v>Voice Only IRU</v>
          </cell>
          <cell r="G555" t="str">
            <v>Non-Shared</v>
          </cell>
          <cell r="H555" t="str">
            <v>69.99 (Unlimited)</v>
          </cell>
          <cell r="I555" t="str">
            <v>Subscriber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 t="str">
            <v>Gross Adds</v>
          </cell>
          <cell r="O555">
            <v>1.48526868126549E-2</v>
          </cell>
          <cell r="P555" t="str">
            <v>2yrs</v>
          </cell>
          <cell r="Q555">
            <v>1</v>
          </cell>
          <cell r="R555">
            <v>1.48526868126549E-2</v>
          </cell>
          <cell r="S555">
            <v>1.48526868126549E-2</v>
          </cell>
          <cell r="T555">
            <v>1.48526868126549E-2</v>
          </cell>
          <cell r="U555">
            <v>3.6662458503991757E-4</v>
          </cell>
          <cell r="V555">
            <v>67.327885695938349</v>
          </cell>
          <cell r="W555" t="str">
            <v>Voice Only IRU / Subscriber</v>
          </cell>
          <cell r="X555">
            <v>2.4684058154888399E-2</v>
          </cell>
          <cell r="Y555" t="str">
            <v>Y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6994296</v>
          </cell>
          <cell r="AE555">
            <v>6994295</v>
          </cell>
          <cell r="AF555">
            <v>6994294</v>
          </cell>
          <cell r="AG555">
            <v>6994293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20</v>
          </cell>
          <cell r="CG555">
            <v>0</v>
          </cell>
          <cell r="CH555">
            <v>4</v>
          </cell>
          <cell r="CI555">
            <v>24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-0.88862609357598232</v>
          </cell>
          <cell r="CS555">
            <v>-36</v>
          </cell>
          <cell r="CT555">
            <v>-36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DI555">
            <v>0</v>
          </cell>
          <cell r="DJ555">
            <v>0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R555">
            <v>0</v>
          </cell>
          <cell r="DS555">
            <v>0</v>
          </cell>
          <cell r="DT555">
            <v>0</v>
          </cell>
          <cell r="DU555">
            <v>0</v>
          </cell>
          <cell r="DV555">
            <v>0</v>
          </cell>
          <cell r="DW555">
            <v>0</v>
          </cell>
          <cell r="DX555">
            <v>0</v>
          </cell>
          <cell r="DY555">
            <v>0</v>
          </cell>
        </row>
        <row r="556">
          <cell r="A556" t="str">
            <v>Voice Only IRU / Non-Shared / 79.99 (1350 MOU)</v>
          </cell>
          <cell r="B556" t="b">
            <v>0</v>
          </cell>
          <cell r="C556" t="str">
            <v>Voice Only IRU</v>
          </cell>
          <cell r="D556">
            <v>6680439</v>
          </cell>
          <cell r="E556">
            <v>0</v>
          </cell>
          <cell r="F556" t="str">
            <v>Voice Only IRU</v>
          </cell>
          <cell r="G556" t="str">
            <v>Non-Shared</v>
          </cell>
          <cell r="H556" t="str">
            <v>79.99 (1350 MOU)</v>
          </cell>
          <cell r="I556" t="str">
            <v>Subscriber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 t="str">
            <v>Gross Adds</v>
          </cell>
          <cell r="O556">
            <v>1.48526868126549E-2</v>
          </cell>
          <cell r="P556" t="str">
            <v>2yrs</v>
          </cell>
          <cell r="Q556">
            <v>1</v>
          </cell>
          <cell r="R556">
            <v>1.48526868126549E-2</v>
          </cell>
          <cell r="S556">
            <v>1.48526868126549E-2</v>
          </cell>
          <cell r="T556">
            <v>1.48526868126549E-2</v>
          </cell>
          <cell r="U556">
            <v>0</v>
          </cell>
          <cell r="V556">
            <v>67.327885695938349</v>
          </cell>
          <cell r="W556" t="str">
            <v>Voice Only IRU / Subscriber</v>
          </cell>
          <cell r="X556">
            <v>0</v>
          </cell>
          <cell r="Y556" t="str">
            <v>Y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6994296</v>
          </cell>
          <cell r="AE556">
            <v>6994295</v>
          </cell>
          <cell r="AF556">
            <v>6994294</v>
          </cell>
          <cell r="AG556">
            <v>6994293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20</v>
          </cell>
          <cell r="CG556">
            <v>0</v>
          </cell>
          <cell r="CH556">
            <v>4</v>
          </cell>
          <cell r="CI556">
            <v>24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-36</v>
          </cell>
          <cell r="CT556">
            <v>-36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DI556">
            <v>0</v>
          </cell>
          <cell r="DJ556">
            <v>0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R556">
            <v>0</v>
          </cell>
          <cell r="DS556">
            <v>0</v>
          </cell>
          <cell r="DT556">
            <v>0</v>
          </cell>
          <cell r="DU556">
            <v>0</v>
          </cell>
          <cell r="DV556">
            <v>0</v>
          </cell>
          <cell r="DW556">
            <v>0</v>
          </cell>
          <cell r="DX556">
            <v>0</v>
          </cell>
          <cell r="DY556">
            <v>0</v>
          </cell>
        </row>
        <row r="557">
          <cell r="A557" t="str">
            <v>Voice Only IRU / Family Talk / 59.99 (550 MOU)</v>
          </cell>
          <cell r="B557" t="b">
            <v>0</v>
          </cell>
          <cell r="C557" t="str">
            <v>Voice Only IRU</v>
          </cell>
          <cell r="D557">
            <v>6680431</v>
          </cell>
          <cell r="E557">
            <v>0</v>
          </cell>
          <cell r="F557" t="str">
            <v>Voice Only IRU</v>
          </cell>
          <cell r="G557" t="str">
            <v>Family Talk</v>
          </cell>
          <cell r="H557" t="str">
            <v>59.99 (550 MOU)</v>
          </cell>
          <cell r="I557" t="str">
            <v>Subscriber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 t="str">
            <v>Gross Adds</v>
          </cell>
          <cell r="O557">
            <v>8.6631257631231296E-3</v>
          </cell>
          <cell r="P557" t="str">
            <v>2yrs</v>
          </cell>
          <cell r="Q557">
            <v>1</v>
          </cell>
          <cell r="R557">
            <v>8.6631257631231296E-3</v>
          </cell>
          <cell r="S557">
            <v>8.6631257631231296E-3</v>
          </cell>
          <cell r="T557">
            <v>8.6631257631231296E-3</v>
          </cell>
          <cell r="U557">
            <v>4.684656817537775E-4</v>
          </cell>
          <cell r="V557">
            <v>115.43177686012163</v>
          </cell>
          <cell r="W557" t="str">
            <v>Voice Only IRU / Subscriber</v>
          </cell>
          <cell r="X557">
            <v>5.4075826042826798E-2</v>
          </cell>
          <cell r="Y557" t="str">
            <v>Y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6994296</v>
          </cell>
          <cell r="AE557">
            <v>6994295</v>
          </cell>
          <cell r="AF557">
            <v>6994294</v>
          </cell>
          <cell r="AG557">
            <v>6994293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20</v>
          </cell>
          <cell r="CG557">
            <v>0</v>
          </cell>
          <cell r="CH557">
            <v>4</v>
          </cell>
          <cell r="CI557">
            <v>24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-1.9467297375417647</v>
          </cell>
          <cell r="CS557">
            <v>-36</v>
          </cell>
          <cell r="CT557">
            <v>-36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  <cell r="DY557">
            <v>0</v>
          </cell>
        </row>
        <row r="558">
          <cell r="A558" t="str">
            <v>Voice Only IRU / Family Talk / 69.9 (700 MOU)</v>
          </cell>
          <cell r="B558" t="b">
            <v>0</v>
          </cell>
          <cell r="C558" t="str">
            <v>Voice Only IRU</v>
          </cell>
          <cell r="D558">
            <v>6680432</v>
          </cell>
          <cell r="E558">
            <v>0</v>
          </cell>
          <cell r="F558" t="str">
            <v>Voice Only IRU</v>
          </cell>
          <cell r="G558" t="str">
            <v>Family Talk</v>
          </cell>
          <cell r="H558" t="str">
            <v>69.9 (700 MOU)</v>
          </cell>
          <cell r="I558" t="str">
            <v>Subscriber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 t="str">
            <v>Gross Adds</v>
          </cell>
          <cell r="O558">
            <v>8.6631257631231296E-3</v>
          </cell>
          <cell r="P558" t="str">
            <v>2yrs</v>
          </cell>
          <cell r="Q558">
            <v>1</v>
          </cell>
          <cell r="R558">
            <v>8.6631257631231296E-3</v>
          </cell>
          <cell r="S558">
            <v>8.6631257631231296E-3</v>
          </cell>
          <cell r="T558">
            <v>8.6631257631231296E-3</v>
          </cell>
          <cell r="U558">
            <v>9.3693136350755848E-4</v>
          </cell>
          <cell r="V558">
            <v>115.43177686012163</v>
          </cell>
          <cell r="W558" t="str">
            <v>Voice Only IRU / Subscriber</v>
          </cell>
          <cell r="X558">
            <v>0.108151652085654</v>
          </cell>
          <cell r="Y558" t="str">
            <v>Y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6994296</v>
          </cell>
          <cell r="AE558">
            <v>6994295</v>
          </cell>
          <cell r="AF558">
            <v>6994294</v>
          </cell>
          <cell r="AG558">
            <v>6994293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20</v>
          </cell>
          <cell r="CG558">
            <v>0</v>
          </cell>
          <cell r="CH558">
            <v>4</v>
          </cell>
          <cell r="CI558">
            <v>24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-3.8934594750835441</v>
          </cell>
          <cell r="CS558">
            <v>-36</v>
          </cell>
          <cell r="CT558">
            <v>-36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0</v>
          </cell>
          <cell r="DH558">
            <v>0</v>
          </cell>
          <cell r="DI558">
            <v>0</v>
          </cell>
          <cell r="DJ558">
            <v>0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R558">
            <v>0</v>
          </cell>
          <cell r="DS558">
            <v>0</v>
          </cell>
          <cell r="DT558">
            <v>0</v>
          </cell>
          <cell r="DU558">
            <v>0</v>
          </cell>
          <cell r="DV558">
            <v>0</v>
          </cell>
          <cell r="DW558">
            <v>0</v>
          </cell>
          <cell r="DX558">
            <v>0</v>
          </cell>
          <cell r="DY558">
            <v>0</v>
          </cell>
        </row>
        <row r="559">
          <cell r="A559" t="str">
            <v>Voice Only IRU / Family Talk / 89.99 (1400 MOU)</v>
          </cell>
          <cell r="B559" t="b">
            <v>0</v>
          </cell>
          <cell r="C559" t="str">
            <v>Voice Only IRU</v>
          </cell>
          <cell r="D559">
            <v>6680433</v>
          </cell>
          <cell r="E559">
            <v>0</v>
          </cell>
          <cell r="F559" t="str">
            <v>Voice Only IRU</v>
          </cell>
          <cell r="G559" t="str">
            <v>Family Talk</v>
          </cell>
          <cell r="H559" t="str">
            <v>89.99 (1400 MOU)</v>
          </cell>
          <cell r="I559" t="str">
            <v>Subscriber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 t="str">
            <v>Gross Adds</v>
          </cell>
          <cell r="O559">
            <v>8.6631257631231296E-3</v>
          </cell>
          <cell r="P559" t="str">
            <v>2yrs</v>
          </cell>
          <cell r="Q559">
            <v>1</v>
          </cell>
          <cell r="R559">
            <v>8.6631257631231296E-3</v>
          </cell>
          <cell r="S559">
            <v>8.6631257631231296E-3</v>
          </cell>
          <cell r="T559">
            <v>8.6631257631231296E-3</v>
          </cell>
          <cell r="U559">
            <v>5.4654329537940738E-4</v>
          </cell>
          <cell r="V559">
            <v>115.43177686012163</v>
          </cell>
          <cell r="W559" t="str">
            <v>Voice Only IRU / Subscriber</v>
          </cell>
          <cell r="X559">
            <v>6.3088463716631293E-2</v>
          </cell>
          <cell r="Y559" t="str">
            <v>Y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6994296</v>
          </cell>
          <cell r="AE559">
            <v>6994295</v>
          </cell>
          <cell r="AF559">
            <v>6994294</v>
          </cell>
          <cell r="AG559">
            <v>6994293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20</v>
          </cell>
          <cell r="CG559">
            <v>0</v>
          </cell>
          <cell r="CH559">
            <v>4</v>
          </cell>
          <cell r="CI559">
            <v>24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-2.2711846937987268</v>
          </cell>
          <cell r="CS559">
            <v>-36</v>
          </cell>
          <cell r="CT559">
            <v>-36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DG559">
            <v>0</v>
          </cell>
          <cell r="DH559">
            <v>0</v>
          </cell>
          <cell r="DI559">
            <v>0</v>
          </cell>
          <cell r="DJ559">
            <v>0</v>
          </cell>
          <cell r="DK559">
            <v>0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R559">
            <v>0</v>
          </cell>
          <cell r="DS559">
            <v>0</v>
          </cell>
          <cell r="DT559">
            <v>0</v>
          </cell>
          <cell r="DU559">
            <v>0</v>
          </cell>
          <cell r="DV559">
            <v>0</v>
          </cell>
          <cell r="DW559">
            <v>0</v>
          </cell>
          <cell r="DX559">
            <v>0</v>
          </cell>
          <cell r="DY559">
            <v>0</v>
          </cell>
        </row>
        <row r="560">
          <cell r="A560" t="str">
            <v>Voice Only IRU / Family Talk / 109.99 (2100 MOU)</v>
          </cell>
          <cell r="B560" t="b">
            <v>0</v>
          </cell>
          <cell r="C560" t="str">
            <v>Voice Only IRU</v>
          </cell>
          <cell r="D560">
            <v>6680427</v>
          </cell>
          <cell r="E560">
            <v>0</v>
          </cell>
          <cell r="F560" t="str">
            <v>Voice Only IRU</v>
          </cell>
          <cell r="G560" t="str">
            <v>Family Talk</v>
          </cell>
          <cell r="H560" t="str">
            <v>109.99 (2100 MOU)</v>
          </cell>
          <cell r="I560" t="str">
            <v>Subscriber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 t="str">
            <v>Gross Adds</v>
          </cell>
          <cell r="O560">
            <v>8.6631257631231296E-3</v>
          </cell>
          <cell r="P560" t="str">
            <v>2yrs</v>
          </cell>
          <cell r="Q560">
            <v>1</v>
          </cell>
          <cell r="R560">
            <v>8.6631257631231296E-3</v>
          </cell>
          <cell r="S560">
            <v>8.6631257631231296E-3</v>
          </cell>
          <cell r="T560">
            <v>8.6631257631231296E-3</v>
          </cell>
          <cell r="U560">
            <v>1.5615522725125888E-4</v>
          </cell>
          <cell r="V560">
            <v>115.43177686012163</v>
          </cell>
          <cell r="W560" t="str">
            <v>Voice Only IRU / Subscriber</v>
          </cell>
          <cell r="X560">
            <v>1.80252753476089E-2</v>
          </cell>
          <cell r="Y560" t="str">
            <v>Y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6994296</v>
          </cell>
          <cell r="AE560">
            <v>6994295</v>
          </cell>
          <cell r="AF560">
            <v>6994294</v>
          </cell>
          <cell r="AG560">
            <v>6994293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20</v>
          </cell>
          <cell r="CG560">
            <v>0</v>
          </cell>
          <cell r="CH560">
            <v>4</v>
          </cell>
          <cell r="CI560">
            <v>24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-0.64890991251392038</v>
          </cell>
          <cell r="CS560">
            <v>-36</v>
          </cell>
          <cell r="CT560">
            <v>-36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DG560">
            <v>0</v>
          </cell>
          <cell r="DH560">
            <v>0</v>
          </cell>
          <cell r="DI560">
            <v>0</v>
          </cell>
          <cell r="DJ560">
            <v>0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R560">
            <v>0</v>
          </cell>
          <cell r="DS560">
            <v>0</v>
          </cell>
          <cell r="DT560">
            <v>0</v>
          </cell>
          <cell r="DU560">
            <v>0</v>
          </cell>
          <cell r="DV560">
            <v>0</v>
          </cell>
          <cell r="DW560">
            <v>0</v>
          </cell>
          <cell r="DX560">
            <v>0</v>
          </cell>
          <cell r="DY560">
            <v>0</v>
          </cell>
        </row>
        <row r="561">
          <cell r="A561" t="str">
            <v>Voice Only IRU / Family Talk / 119.99 (Unlimited MOU)</v>
          </cell>
          <cell r="B561" t="b">
            <v>0</v>
          </cell>
          <cell r="C561" t="str">
            <v>Voice Only IRU</v>
          </cell>
          <cell r="D561">
            <v>6680441</v>
          </cell>
          <cell r="E561">
            <v>0</v>
          </cell>
          <cell r="F561" t="str">
            <v>Voice Only IRU</v>
          </cell>
          <cell r="G561" t="str">
            <v>Family Talk</v>
          </cell>
          <cell r="H561" t="str">
            <v>119.99 (Unlimited MOU)</v>
          </cell>
          <cell r="I561" t="str">
            <v>Subscriber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 t="str">
            <v>Gross Adds</v>
          </cell>
          <cell r="O561">
            <v>8.6631257631231296E-3</v>
          </cell>
          <cell r="P561" t="str">
            <v>2yrs</v>
          </cell>
          <cell r="Q561">
            <v>1</v>
          </cell>
          <cell r="R561">
            <v>8.6631257631231296E-3</v>
          </cell>
          <cell r="S561">
            <v>8.6631257631231296E-3</v>
          </cell>
          <cell r="T561">
            <v>8.6631257631231296E-3</v>
          </cell>
          <cell r="U561">
            <v>6.2462090900503638E-4</v>
          </cell>
          <cell r="V561">
            <v>115.43177686012163</v>
          </cell>
          <cell r="W561" t="str">
            <v>Voice Only IRU / Subscriber</v>
          </cell>
          <cell r="X561">
            <v>7.2101101390435698E-2</v>
          </cell>
          <cell r="Y561" t="str">
            <v>Y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6994296</v>
          </cell>
          <cell r="AE561">
            <v>6994295</v>
          </cell>
          <cell r="AF561">
            <v>6994294</v>
          </cell>
          <cell r="AG561">
            <v>6994293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20</v>
          </cell>
          <cell r="CG561">
            <v>0</v>
          </cell>
          <cell r="CH561">
            <v>4</v>
          </cell>
          <cell r="CI561">
            <v>24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-2.5956396500556851</v>
          </cell>
          <cell r="CS561">
            <v>-36</v>
          </cell>
          <cell r="CT561">
            <v>-36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0</v>
          </cell>
          <cell r="DG561">
            <v>0</v>
          </cell>
          <cell r="DH561">
            <v>0</v>
          </cell>
          <cell r="DI561">
            <v>0</v>
          </cell>
          <cell r="DJ561">
            <v>0</v>
          </cell>
          <cell r="DK561">
            <v>0</v>
          </cell>
          <cell r="DL561">
            <v>0</v>
          </cell>
          <cell r="DM561">
            <v>0</v>
          </cell>
          <cell r="DN561">
            <v>0</v>
          </cell>
          <cell r="DO561">
            <v>0</v>
          </cell>
          <cell r="DP561">
            <v>0</v>
          </cell>
          <cell r="DR561">
            <v>0</v>
          </cell>
          <cell r="DS561">
            <v>0</v>
          </cell>
          <cell r="DT561">
            <v>0</v>
          </cell>
          <cell r="DU561">
            <v>0</v>
          </cell>
          <cell r="DV561">
            <v>0</v>
          </cell>
          <cell r="DW561">
            <v>0</v>
          </cell>
          <cell r="DX561">
            <v>0</v>
          </cell>
          <cell r="DY561">
            <v>0</v>
          </cell>
        </row>
        <row r="562">
          <cell r="A562" t="str">
            <v>Voice Only IRU / Family Talk / 140 (3000 MOU)</v>
          </cell>
          <cell r="B562" t="b">
            <v>0</v>
          </cell>
          <cell r="C562" t="str">
            <v>Voice Only IRU</v>
          </cell>
          <cell r="D562">
            <v>6680428</v>
          </cell>
          <cell r="E562">
            <v>0</v>
          </cell>
          <cell r="F562" t="str">
            <v>Voice Only IRU</v>
          </cell>
          <cell r="G562" t="str">
            <v>Family Talk</v>
          </cell>
          <cell r="H562" t="str">
            <v>140 (3000 MOU)</v>
          </cell>
          <cell r="I562" t="str">
            <v>Subscriber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 t="str">
            <v>Gross Adds</v>
          </cell>
          <cell r="O562">
            <v>8.6631257631231296E-3</v>
          </cell>
          <cell r="P562" t="str">
            <v>2yrs</v>
          </cell>
          <cell r="Q562">
            <v>1</v>
          </cell>
          <cell r="R562">
            <v>8.6631257631231296E-3</v>
          </cell>
          <cell r="S562">
            <v>8.6631257631231296E-3</v>
          </cell>
          <cell r="T562">
            <v>8.6631257631231296E-3</v>
          </cell>
          <cell r="U562">
            <v>0</v>
          </cell>
          <cell r="V562">
            <v>115.43177686012163</v>
          </cell>
          <cell r="W562" t="str">
            <v>Voice Only IRU / Subscriber</v>
          </cell>
          <cell r="X562">
            <v>0</v>
          </cell>
          <cell r="Y562" t="str">
            <v>Y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6994296</v>
          </cell>
          <cell r="AE562">
            <v>6994295</v>
          </cell>
          <cell r="AF562">
            <v>6994294</v>
          </cell>
          <cell r="AG562">
            <v>6994293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20</v>
          </cell>
          <cell r="CG562">
            <v>0</v>
          </cell>
          <cell r="CH562">
            <v>4</v>
          </cell>
          <cell r="CI562">
            <v>24</v>
          </cell>
          <cell r="CJ562">
            <v>0</v>
          </cell>
          <cell r="CK562">
            <v>0</v>
          </cell>
          <cell r="CL562">
            <v>0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-36</v>
          </cell>
          <cell r="CT562">
            <v>-36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DG562">
            <v>0</v>
          </cell>
          <cell r="DH562">
            <v>0</v>
          </cell>
          <cell r="DI562">
            <v>0</v>
          </cell>
          <cell r="DJ562">
            <v>0</v>
          </cell>
          <cell r="DK562">
            <v>0</v>
          </cell>
          <cell r="DL562">
            <v>0</v>
          </cell>
          <cell r="DM562">
            <v>0</v>
          </cell>
          <cell r="DN562">
            <v>0</v>
          </cell>
          <cell r="DO562">
            <v>0</v>
          </cell>
          <cell r="DP562">
            <v>0</v>
          </cell>
          <cell r="DR562">
            <v>0</v>
          </cell>
          <cell r="DS562">
            <v>0</v>
          </cell>
          <cell r="DT562">
            <v>0</v>
          </cell>
          <cell r="DU562">
            <v>0</v>
          </cell>
          <cell r="DV562">
            <v>0</v>
          </cell>
          <cell r="DW562">
            <v>0</v>
          </cell>
          <cell r="DX562">
            <v>0</v>
          </cell>
          <cell r="DY562">
            <v>0</v>
          </cell>
        </row>
        <row r="563">
          <cell r="A563" t="str">
            <v>Voice Only IRU / Family Talk / 190 (4000 MOU)</v>
          </cell>
          <cell r="B563" t="b">
            <v>0</v>
          </cell>
          <cell r="C563" t="str">
            <v>Voice Only IRU</v>
          </cell>
          <cell r="D563">
            <v>6680429</v>
          </cell>
          <cell r="E563">
            <v>0</v>
          </cell>
          <cell r="F563" t="str">
            <v>Voice Only IRU</v>
          </cell>
          <cell r="G563" t="str">
            <v>Family Talk</v>
          </cell>
          <cell r="H563" t="str">
            <v>190 (4000 MOU)</v>
          </cell>
          <cell r="I563" t="str">
            <v>Subscriber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str">
            <v>Gross Adds</v>
          </cell>
          <cell r="O563">
            <v>8.6631257631231296E-3</v>
          </cell>
          <cell r="P563" t="str">
            <v>2yrs</v>
          </cell>
          <cell r="Q563">
            <v>1</v>
          </cell>
          <cell r="R563">
            <v>8.6631257631231296E-3</v>
          </cell>
          <cell r="S563">
            <v>8.6631257631231296E-3</v>
          </cell>
          <cell r="T563">
            <v>8.6631257631231296E-3</v>
          </cell>
          <cell r="U563">
            <v>0</v>
          </cell>
          <cell r="V563">
            <v>115.43177686012163</v>
          </cell>
          <cell r="W563" t="str">
            <v>Voice Only IRU / Subscriber</v>
          </cell>
          <cell r="X563">
            <v>0</v>
          </cell>
          <cell r="Y563" t="str">
            <v>Y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6994296</v>
          </cell>
          <cell r="AE563">
            <v>6994295</v>
          </cell>
          <cell r="AF563">
            <v>6994294</v>
          </cell>
          <cell r="AG563">
            <v>6994293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20</v>
          </cell>
          <cell r="CG563">
            <v>0</v>
          </cell>
          <cell r="CH563">
            <v>4</v>
          </cell>
          <cell r="CI563">
            <v>24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-36</v>
          </cell>
          <cell r="CT563">
            <v>-36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DG563">
            <v>0</v>
          </cell>
          <cell r="DH563">
            <v>0</v>
          </cell>
          <cell r="DI563">
            <v>0</v>
          </cell>
          <cell r="DJ563">
            <v>0</v>
          </cell>
          <cell r="DK563">
            <v>0</v>
          </cell>
          <cell r="DL563">
            <v>0</v>
          </cell>
          <cell r="DM563">
            <v>0</v>
          </cell>
          <cell r="DN563">
            <v>0</v>
          </cell>
          <cell r="DO563">
            <v>0</v>
          </cell>
          <cell r="DP563">
            <v>0</v>
          </cell>
          <cell r="DR563">
            <v>0</v>
          </cell>
          <cell r="DS563">
            <v>0</v>
          </cell>
          <cell r="DT563">
            <v>0</v>
          </cell>
          <cell r="DU563">
            <v>0</v>
          </cell>
          <cell r="DV563">
            <v>0</v>
          </cell>
          <cell r="DW563">
            <v>0</v>
          </cell>
          <cell r="DX563">
            <v>0</v>
          </cell>
          <cell r="DY563">
            <v>0</v>
          </cell>
        </row>
        <row r="564">
          <cell r="A564" t="str">
            <v>Voice Only IRU / Family Talk / 290 (6000 MOU)</v>
          </cell>
          <cell r="B564" t="b">
            <v>0</v>
          </cell>
          <cell r="C564" t="str">
            <v>Voice Only IRU</v>
          </cell>
          <cell r="D564">
            <v>6680430</v>
          </cell>
          <cell r="E564">
            <v>0</v>
          </cell>
          <cell r="F564" t="str">
            <v>Voice Only IRU</v>
          </cell>
          <cell r="G564" t="str">
            <v>Family Talk</v>
          </cell>
          <cell r="H564" t="str">
            <v>290 (6000 MOU)</v>
          </cell>
          <cell r="I564" t="str">
            <v>Subscriber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 t="str">
            <v>Gross Adds</v>
          </cell>
          <cell r="O564">
            <v>8.6631257631231296E-3</v>
          </cell>
          <cell r="P564" t="str">
            <v>2yrs</v>
          </cell>
          <cell r="Q564">
            <v>1</v>
          </cell>
          <cell r="R564">
            <v>8.6631257631231296E-3</v>
          </cell>
          <cell r="S564">
            <v>8.6631257631231296E-3</v>
          </cell>
          <cell r="T564">
            <v>8.6631257631231296E-3</v>
          </cell>
          <cell r="U564">
            <v>0</v>
          </cell>
          <cell r="V564">
            <v>115.43177686012163</v>
          </cell>
          <cell r="W564" t="str">
            <v>Voice Only IRU / Subscriber</v>
          </cell>
          <cell r="X564">
            <v>0</v>
          </cell>
          <cell r="Y564" t="str">
            <v>Y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6994296</v>
          </cell>
          <cell r="AE564">
            <v>6994295</v>
          </cell>
          <cell r="AF564">
            <v>6994294</v>
          </cell>
          <cell r="AG564">
            <v>6994293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20</v>
          </cell>
          <cell r="CG564">
            <v>0</v>
          </cell>
          <cell r="CH564">
            <v>4</v>
          </cell>
          <cell r="CI564">
            <v>24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-36</v>
          </cell>
          <cell r="CT564">
            <v>-36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DG564">
            <v>0</v>
          </cell>
          <cell r="DH564">
            <v>0</v>
          </cell>
          <cell r="DI564">
            <v>0</v>
          </cell>
          <cell r="DJ564">
            <v>0</v>
          </cell>
          <cell r="DK564">
            <v>0</v>
          </cell>
          <cell r="DL564">
            <v>0</v>
          </cell>
          <cell r="DM564">
            <v>0</v>
          </cell>
          <cell r="DN564">
            <v>0</v>
          </cell>
          <cell r="DO564">
            <v>0</v>
          </cell>
          <cell r="DP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0</v>
          </cell>
        </row>
        <row r="565">
          <cell r="A565" t="str">
            <v>Voice Only IRU / Family Talk / Add A Line</v>
          </cell>
          <cell r="B565" t="b">
            <v>0</v>
          </cell>
          <cell r="C565" t="str">
            <v>Voice Only IRU</v>
          </cell>
          <cell r="D565">
            <v>6680434</v>
          </cell>
          <cell r="E565">
            <v>0</v>
          </cell>
          <cell r="F565" t="str">
            <v>Voice Only IRU</v>
          </cell>
          <cell r="G565" t="str">
            <v>Family Talk</v>
          </cell>
          <cell r="H565" t="str">
            <v>Add A Line</v>
          </cell>
          <cell r="I565" t="str">
            <v>Subscriber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 t="str">
            <v>Gross Adds</v>
          </cell>
          <cell r="O565">
            <v>8.6631257631231296E-3</v>
          </cell>
          <cell r="P565" t="str">
            <v>2yrs</v>
          </cell>
          <cell r="Q565">
            <v>1</v>
          </cell>
          <cell r="R565">
            <v>8.6631257631231296E-3</v>
          </cell>
          <cell r="S565">
            <v>8.6631257631231296E-3</v>
          </cell>
          <cell r="T565">
            <v>8.6631257631231296E-3</v>
          </cell>
          <cell r="U565">
            <v>5.0750448856659207E-3</v>
          </cell>
          <cell r="V565">
            <v>115.43177686012163</v>
          </cell>
          <cell r="W565" t="str">
            <v>Voice Only IRU / Subscriber</v>
          </cell>
          <cell r="X565">
            <v>0.58582144879729003</v>
          </cell>
          <cell r="Y565" t="str">
            <v>Y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6994296</v>
          </cell>
          <cell r="AE565">
            <v>6994295</v>
          </cell>
          <cell r="AF565">
            <v>6994294</v>
          </cell>
          <cell r="AG565">
            <v>6994293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20</v>
          </cell>
          <cell r="CG565">
            <v>0</v>
          </cell>
          <cell r="CH565">
            <v>4</v>
          </cell>
          <cell r="CI565">
            <v>24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-21.089572156702442</v>
          </cell>
          <cell r="CS565">
            <v>-36</v>
          </cell>
          <cell r="CT565">
            <v>-36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</row>
        <row r="566">
          <cell r="A566" t="str">
            <v>Voice Only IRU / SMS / 200</v>
          </cell>
          <cell r="B566" t="b">
            <v>0</v>
          </cell>
          <cell r="C566" t="str">
            <v>Voice Only IRU</v>
          </cell>
          <cell r="D566">
            <v>0</v>
          </cell>
          <cell r="E566">
            <v>0</v>
          </cell>
          <cell r="F566">
            <v>0</v>
          </cell>
          <cell r="G566" t="str">
            <v>SMS</v>
          </cell>
          <cell r="H566">
            <v>200</v>
          </cell>
          <cell r="I566" t="str">
            <v>Bolt On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 t="str">
            <v>Gross Adds</v>
          </cell>
          <cell r="O566">
            <v>8.3333333333333301E-2</v>
          </cell>
          <cell r="P566" t="str">
            <v>2yrs</v>
          </cell>
          <cell r="Q566">
            <v>1</v>
          </cell>
          <cell r="R566">
            <v>8.3333333333333301E-2</v>
          </cell>
          <cell r="S566" t="e">
            <v>#DIV/0!</v>
          </cell>
          <cell r="T566">
            <v>8.3333333333333301E-2</v>
          </cell>
          <cell r="U566">
            <v>0</v>
          </cell>
          <cell r="V566">
            <v>12.000000000000005</v>
          </cell>
          <cell r="W566" t="str">
            <v>Voice Only IRU / SMS</v>
          </cell>
          <cell r="X566">
            <v>8.0476000000000006E-2</v>
          </cell>
          <cell r="Y566" t="str">
            <v>Y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20</v>
          </cell>
          <cell r="CG566">
            <v>0</v>
          </cell>
          <cell r="CH566">
            <v>4</v>
          </cell>
          <cell r="CI566">
            <v>24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</row>
        <row r="567">
          <cell r="A567" t="str">
            <v>Voice Only IRU / SMS / 1000</v>
          </cell>
          <cell r="B567" t="b">
            <v>0</v>
          </cell>
          <cell r="C567" t="str">
            <v>Voice Only IRU</v>
          </cell>
          <cell r="D567">
            <v>0</v>
          </cell>
          <cell r="E567">
            <v>0</v>
          </cell>
          <cell r="F567">
            <v>0</v>
          </cell>
          <cell r="G567" t="str">
            <v>SMS</v>
          </cell>
          <cell r="H567">
            <v>1000</v>
          </cell>
          <cell r="I567" t="str">
            <v>Bolt On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 t="str">
            <v>Gross Adds</v>
          </cell>
          <cell r="O567">
            <v>8.3333333333333301E-2</v>
          </cell>
          <cell r="P567" t="str">
            <v>2yrs</v>
          </cell>
          <cell r="Q567">
            <v>1</v>
          </cell>
          <cell r="R567">
            <v>8.3333333333333301E-2</v>
          </cell>
          <cell r="S567" t="e">
            <v>#DIV/0!</v>
          </cell>
          <cell r="T567">
            <v>8.3333333333333301E-2</v>
          </cell>
          <cell r="U567">
            <v>0</v>
          </cell>
          <cell r="V567">
            <v>12.000000000000005</v>
          </cell>
          <cell r="W567" t="str">
            <v>Voice Only IRU / SMS</v>
          </cell>
          <cell r="X567">
            <v>0.16095200000000001</v>
          </cell>
          <cell r="Y567" t="str">
            <v>Y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20</v>
          </cell>
          <cell r="CG567">
            <v>0</v>
          </cell>
          <cell r="CH567">
            <v>4</v>
          </cell>
          <cell r="CI567">
            <v>24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</row>
        <row r="568">
          <cell r="A568" t="str">
            <v>Voice Only IRU / SMS / 1500</v>
          </cell>
          <cell r="B568" t="b">
            <v>0</v>
          </cell>
          <cell r="C568" t="str">
            <v>Voice Only IRU</v>
          </cell>
          <cell r="D568">
            <v>0</v>
          </cell>
          <cell r="E568">
            <v>0</v>
          </cell>
          <cell r="F568">
            <v>0</v>
          </cell>
          <cell r="G568" t="str">
            <v>SMS</v>
          </cell>
          <cell r="H568">
            <v>1500</v>
          </cell>
          <cell r="I568" t="str">
            <v>Bolt On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 t="str">
            <v>Gross Adds</v>
          </cell>
          <cell r="O568">
            <v>8.3333333333333301E-2</v>
          </cell>
          <cell r="P568" t="str">
            <v>2yrs</v>
          </cell>
          <cell r="Q568">
            <v>1</v>
          </cell>
          <cell r="R568">
            <v>8.3333333333333301E-2</v>
          </cell>
          <cell r="S568" t="e">
            <v>#DIV/0!</v>
          </cell>
          <cell r="T568">
            <v>8.3333333333333301E-2</v>
          </cell>
          <cell r="U568">
            <v>0</v>
          </cell>
          <cell r="V568">
            <v>12.000000000000005</v>
          </cell>
          <cell r="W568" t="str">
            <v>Voice Only IRU / SMS</v>
          </cell>
          <cell r="X568">
            <v>0.100595</v>
          </cell>
          <cell r="Y568" t="str">
            <v>Y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20</v>
          </cell>
          <cell r="CG568">
            <v>0</v>
          </cell>
          <cell r="CH568">
            <v>4</v>
          </cell>
          <cell r="CI568">
            <v>24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</row>
        <row r="569">
          <cell r="A569" t="str">
            <v>Voice Only IRU / SMS / Unlimited</v>
          </cell>
          <cell r="B569" t="b">
            <v>0</v>
          </cell>
          <cell r="C569" t="str">
            <v>Voice Only IRU</v>
          </cell>
          <cell r="D569">
            <v>0</v>
          </cell>
          <cell r="E569">
            <v>0</v>
          </cell>
          <cell r="F569">
            <v>0</v>
          </cell>
          <cell r="G569" t="str">
            <v>SMS</v>
          </cell>
          <cell r="H569" t="str">
            <v>Unlimited</v>
          </cell>
          <cell r="I569" t="str">
            <v>Bolt On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 t="str">
            <v>Gross Adds</v>
          </cell>
          <cell r="O569">
            <v>8.3333333333333301E-2</v>
          </cell>
          <cell r="P569" t="str">
            <v>2yrs</v>
          </cell>
          <cell r="Q569">
            <v>1</v>
          </cell>
          <cell r="R569">
            <v>8.3333333333333301E-2</v>
          </cell>
          <cell r="S569" t="e">
            <v>#DIV/0!</v>
          </cell>
          <cell r="T569">
            <v>8.3333333333333301E-2</v>
          </cell>
          <cell r="U569">
            <v>0</v>
          </cell>
          <cell r="V569">
            <v>12.000000000000005</v>
          </cell>
          <cell r="W569" t="str">
            <v>Voice Only IRU / SMS</v>
          </cell>
          <cell r="X569">
            <v>6.0357000000000001E-2</v>
          </cell>
          <cell r="Y569" t="str">
            <v>Y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20</v>
          </cell>
          <cell r="CG569">
            <v>0</v>
          </cell>
          <cell r="CH569">
            <v>4</v>
          </cell>
          <cell r="CI569">
            <v>24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DG569">
            <v>0</v>
          </cell>
          <cell r="DH569">
            <v>0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0</v>
          </cell>
        </row>
        <row r="570">
          <cell r="A570" t="str">
            <v>Data Stand Alone IRU / International Data / 50MB (DC and Tablets)</v>
          </cell>
          <cell r="B570" t="b">
            <v>0</v>
          </cell>
          <cell r="C570" t="str">
            <v>Data Stand Alone IRU</v>
          </cell>
          <cell r="D570">
            <v>6994636</v>
          </cell>
          <cell r="E570">
            <v>0</v>
          </cell>
          <cell r="F570">
            <v>0</v>
          </cell>
          <cell r="G570" t="str">
            <v>International Data</v>
          </cell>
          <cell r="H570" t="str">
            <v>50MB (DC and Tablets)</v>
          </cell>
          <cell r="I570" t="str">
            <v>Bolt On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 t="str">
            <v>Gross Adds</v>
          </cell>
          <cell r="O570">
            <v>0</v>
          </cell>
          <cell r="P570" t="str">
            <v>2yrs</v>
          </cell>
          <cell r="Q570">
            <v>1</v>
          </cell>
          <cell r="R570">
            <v>0</v>
          </cell>
          <cell r="S570" t="e">
            <v>#DIV/0!</v>
          </cell>
          <cell r="T570">
            <v>0</v>
          </cell>
          <cell r="U570">
            <v>0</v>
          </cell>
          <cell r="V570">
            <v>0</v>
          </cell>
          <cell r="W570" t="str">
            <v>Data Stand Alone IRU / International Data</v>
          </cell>
          <cell r="X570">
            <v>0.5</v>
          </cell>
          <cell r="Y570" t="str">
            <v>N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20</v>
          </cell>
          <cell r="CG570">
            <v>0</v>
          </cell>
          <cell r="CH570">
            <v>4</v>
          </cell>
          <cell r="CI570">
            <v>24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</row>
        <row r="571">
          <cell r="A571" t="str">
            <v>Data Stand Alone IRU / International Data / 125MB (DC and Tablets)</v>
          </cell>
          <cell r="B571" t="b">
            <v>0</v>
          </cell>
          <cell r="C571" t="str">
            <v>Data Stand Alone IRU</v>
          </cell>
          <cell r="D571">
            <v>6994640</v>
          </cell>
          <cell r="E571">
            <v>0</v>
          </cell>
          <cell r="F571">
            <v>0</v>
          </cell>
          <cell r="G571" t="str">
            <v>International Data</v>
          </cell>
          <cell r="H571" t="str">
            <v>125MB (DC and Tablets)</v>
          </cell>
          <cell r="I571" t="str">
            <v>Bolt On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 t="str">
            <v>Gross Adds</v>
          </cell>
          <cell r="O571">
            <v>0</v>
          </cell>
          <cell r="P571" t="str">
            <v>2yrs</v>
          </cell>
          <cell r="Q571">
            <v>1</v>
          </cell>
          <cell r="R571">
            <v>0</v>
          </cell>
          <cell r="S571" t="e">
            <v>#DIV/0!</v>
          </cell>
          <cell r="T571">
            <v>0</v>
          </cell>
          <cell r="U571">
            <v>0</v>
          </cell>
          <cell r="V571">
            <v>0</v>
          </cell>
          <cell r="W571" t="str">
            <v>Data Stand Alone IRU / International Data</v>
          </cell>
          <cell r="X571">
            <v>0.25</v>
          </cell>
          <cell r="Y571" t="str">
            <v>N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20</v>
          </cell>
          <cell r="CG571">
            <v>0</v>
          </cell>
          <cell r="CH571">
            <v>4</v>
          </cell>
          <cell r="CI571">
            <v>24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0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0</v>
          </cell>
        </row>
        <row r="572">
          <cell r="A572" t="str">
            <v>Data Stand Alone IRU / International Data / 275MB (DC and Tablets)</v>
          </cell>
          <cell r="B572" t="b">
            <v>0</v>
          </cell>
          <cell r="C572" t="str">
            <v>Data Stand Alone IRU</v>
          </cell>
          <cell r="D572">
            <v>6994638</v>
          </cell>
          <cell r="E572">
            <v>0</v>
          </cell>
          <cell r="F572">
            <v>0</v>
          </cell>
          <cell r="G572" t="str">
            <v>International Data</v>
          </cell>
          <cell r="H572" t="str">
            <v>275MB (DC and Tablets)</v>
          </cell>
          <cell r="I572" t="str">
            <v>Bolt On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 t="str">
            <v>Gross Adds</v>
          </cell>
          <cell r="O572">
            <v>0</v>
          </cell>
          <cell r="P572" t="str">
            <v>2yrs</v>
          </cell>
          <cell r="Q572">
            <v>1</v>
          </cell>
          <cell r="R572">
            <v>0</v>
          </cell>
          <cell r="S572" t="e">
            <v>#DIV/0!</v>
          </cell>
          <cell r="T572">
            <v>0</v>
          </cell>
          <cell r="U572">
            <v>0</v>
          </cell>
          <cell r="V572">
            <v>0</v>
          </cell>
          <cell r="W572" t="str">
            <v>Data Stand Alone IRU / International Data</v>
          </cell>
          <cell r="X572">
            <v>0.15</v>
          </cell>
          <cell r="Y572" t="str">
            <v>N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20</v>
          </cell>
          <cell r="CG572">
            <v>0</v>
          </cell>
          <cell r="CH572">
            <v>4</v>
          </cell>
          <cell r="CI572">
            <v>24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0</v>
          </cell>
        </row>
        <row r="573">
          <cell r="A573" t="str">
            <v>Data Stand Alone IRU / International Data / 800MB (DC and Tablets)</v>
          </cell>
          <cell r="B573" t="b">
            <v>0</v>
          </cell>
          <cell r="C573" t="str">
            <v>Data Stand Alone IRU</v>
          </cell>
          <cell r="D573">
            <v>6994634</v>
          </cell>
          <cell r="E573">
            <v>0</v>
          </cell>
          <cell r="F573">
            <v>0</v>
          </cell>
          <cell r="G573" t="str">
            <v>International Data</v>
          </cell>
          <cell r="H573" t="str">
            <v>800MB (DC and Tablets)</v>
          </cell>
          <cell r="I573" t="str">
            <v>Bolt On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 t="str">
            <v>Gross Adds</v>
          </cell>
          <cell r="O573">
            <v>0</v>
          </cell>
          <cell r="P573" t="str">
            <v>2yrs</v>
          </cell>
          <cell r="Q573">
            <v>1</v>
          </cell>
          <cell r="R573">
            <v>0</v>
          </cell>
          <cell r="S573" t="e">
            <v>#DIV/0!</v>
          </cell>
          <cell r="T573">
            <v>0</v>
          </cell>
          <cell r="U573">
            <v>0</v>
          </cell>
          <cell r="V573">
            <v>0</v>
          </cell>
          <cell r="W573" t="str">
            <v>Data Stand Alone IRU / International Data</v>
          </cell>
          <cell r="X573">
            <v>0.1</v>
          </cell>
          <cell r="Y573" t="str">
            <v>N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20</v>
          </cell>
          <cell r="CG573">
            <v>0</v>
          </cell>
          <cell r="CH573">
            <v>4</v>
          </cell>
          <cell r="CI573">
            <v>24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  <cell r="DF573">
            <v>0</v>
          </cell>
          <cell r="DG573">
            <v>0</v>
          </cell>
          <cell r="DH573">
            <v>0</v>
          </cell>
          <cell r="DI573">
            <v>0</v>
          </cell>
          <cell r="DJ573">
            <v>0</v>
          </cell>
          <cell r="DK573">
            <v>0</v>
          </cell>
          <cell r="DL573">
            <v>0</v>
          </cell>
          <cell r="DM573">
            <v>0</v>
          </cell>
          <cell r="DN573">
            <v>0</v>
          </cell>
          <cell r="DO573">
            <v>0</v>
          </cell>
          <cell r="DP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0</v>
          </cell>
        </row>
        <row r="574">
          <cell r="A574" t="str">
            <v>Data Stand Alone IRU / IRU Total Data Stand Alone / All IRU Stand Alone</v>
          </cell>
          <cell r="B574" t="b">
            <v>0</v>
          </cell>
          <cell r="C574" t="str">
            <v>Data Stand Alone IRU</v>
          </cell>
          <cell r="D574">
            <v>6680561</v>
          </cell>
          <cell r="E574">
            <v>0</v>
          </cell>
          <cell r="F574" t="str">
            <v>Data Stand Alone IRU / IRU Total Data Stand Alone / All IRU Stand Alone</v>
          </cell>
          <cell r="G574" t="str">
            <v>IRU Total Data Stand Alone</v>
          </cell>
          <cell r="H574" t="str">
            <v>All IRU Stand Alone</v>
          </cell>
          <cell r="I574" t="str">
            <v>Stand Alone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 t="str">
            <v>Gross Adds</v>
          </cell>
          <cell r="O574">
            <v>3.1949070881410802E-2</v>
          </cell>
          <cell r="P574" t="str">
            <v>2yrs</v>
          </cell>
          <cell r="Q574">
            <v>1</v>
          </cell>
          <cell r="R574">
            <v>3.1949070881410802E-2</v>
          </cell>
          <cell r="S574">
            <v>3.1949070881410802E-2</v>
          </cell>
          <cell r="T574">
            <v>3.1949070881410802E-2</v>
          </cell>
          <cell r="U574">
            <v>3.1949070881410802E-2</v>
          </cell>
          <cell r="V574">
            <v>31.299814749287073</v>
          </cell>
          <cell r="W574" t="str">
            <v>Data Stand Alone IRU / IRU Total Data Stand Alone</v>
          </cell>
          <cell r="X574">
            <v>1</v>
          </cell>
          <cell r="Y574" t="str">
            <v>N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6994372</v>
          </cell>
          <cell r="AE574">
            <v>6994371</v>
          </cell>
          <cell r="AF574">
            <v>6994370</v>
          </cell>
          <cell r="AG574">
            <v>6994369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20</v>
          </cell>
          <cell r="CG574">
            <v>0</v>
          </cell>
          <cell r="CH574">
            <v>4</v>
          </cell>
          <cell r="CI574">
            <v>24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-36</v>
          </cell>
          <cell r="CS574">
            <v>-36</v>
          </cell>
          <cell r="CT574">
            <v>-36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</row>
        <row r="575">
          <cell r="A575" t="str">
            <v>Data Stand Alone IRU / BB Enterprise / 4MB</v>
          </cell>
          <cell r="B575" t="b">
            <v>0</v>
          </cell>
          <cell r="C575" t="str">
            <v>Data Stand Alone IRU</v>
          </cell>
          <cell r="D575">
            <v>6680576</v>
          </cell>
          <cell r="E575">
            <v>0</v>
          </cell>
          <cell r="F575" t="str">
            <v>Data Stand Alone IRU / BB Enterprise / 4MB</v>
          </cell>
          <cell r="G575" t="str">
            <v>BB Enterprise</v>
          </cell>
          <cell r="H575" t="str">
            <v>4MB</v>
          </cell>
          <cell r="I575" t="str">
            <v>Stand Alone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 t="str">
            <v>Gross Adds</v>
          </cell>
          <cell r="O575">
            <v>4.2099999999999999E-2</v>
          </cell>
          <cell r="P575" t="str">
            <v>2yrs</v>
          </cell>
          <cell r="Q575">
            <v>1</v>
          </cell>
          <cell r="R575">
            <v>4.2099999999999999E-2</v>
          </cell>
          <cell r="S575">
            <v>4.2099999999999999E-2</v>
          </cell>
          <cell r="T575">
            <v>4.2099999999999999E-2</v>
          </cell>
          <cell r="U575">
            <v>0</v>
          </cell>
          <cell r="V575">
            <v>23.752969121140143</v>
          </cell>
          <cell r="W575" t="str">
            <v>Data Stand Alone IRU / BB Enterprise</v>
          </cell>
          <cell r="X575">
            <v>0</v>
          </cell>
          <cell r="Y575" t="str">
            <v>N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6994301</v>
          </cell>
          <cell r="AE575">
            <v>6994302</v>
          </cell>
          <cell r="AF575">
            <v>6994303</v>
          </cell>
          <cell r="AG575">
            <v>6994304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20</v>
          </cell>
          <cell r="CG575">
            <v>0</v>
          </cell>
          <cell r="CH575">
            <v>4</v>
          </cell>
          <cell r="CI575">
            <v>24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-36</v>
          </cell>
          <cell r="CT575">
            <v>-36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</row>
        <row r="576">
          <cell r="A576" t="str">
            <v>Data Stand Alone IRU / BB Enterprise / 10MB</v>
          </cell>
          <cell r="B576" t="b">
            <v>0</v>
          </cell>
          <cell r="C576" t="str">
            <v>Data Stand Alone IRU</v>
          </cell>
          <cell r="D576">
            <v>6680574</v>
          </cell>
          <cell r="E576">
            <v>0</v>
          </cell>
          <cell r="F576" t="str">
            <v>Data Stand Alone IRU / BB Enterprise / 10MB</v>
          </cell>
          <cell r="G576" t="str">
            <v>BB Enterprise</v>
          </cell>
          <cell r="H576" t="str">
            <v>10MB</v>
          </cell>
          <cell r="I576" t="str">
            <v>Stand Alone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 t="str">
            <v>Gross Adds</v>
          </cell>
          <cell r="O576">
            <v>4.2099999999999999E-2</v>
          </cell>
          <cell r="P576" t="str">
            <v>2yrs</v>
          </cell>
          <cell r="Q576">
            <v>1</v>
          </cell>
          <cell r="R576">
            <v>4.2099999999999999E-2</v>
          </cell>
          <cell r="S576">
            <v>4.2099999999999999E-2</v>
          </cell>
          <cell r="T576">
            <v>4.2099999999999999E-2</v>
          </cell>
          <cell r="U576">
            <v>0</v>
          </cell>
          <cell r="V576">
            <v>23.752969121140143</v>
          </cell>
          <cell r="W576" t="str">
            <v>Data Stand Alone IRU / BB Enterprise</v>
          </cell>
          <cell r="X576">
            <v>0</v>
          </cell>
          <cell r="Y576" t="str">
            <v>N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6994301</v>
          </cell>
          <cell r="AE576">
            <v>6994302</v>
          </cell>
          <cell r="AF576">
            <v>6994303</v>
          </cell>
          <cell r="AG576">
            <v>6994304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20</v>
          </cell>
          <cell r="CG576">
            <v>0</v>
          </cell>
          <cell r="CH576">
            <v>4</v>
          </cell>
          <cell r="CI576">
            <v>24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-36</v>
          </cell>
          <cell r="CT576">
            <v>-36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</row>
        <row r="577">
          <cell r="A577" t="str">
            <v>Data Stand Alone IRU / BB Enterprise / 2GB</v>
          </cell>
          <cell r="B577" t="b">
            <v>0</v>
          </cell>
          <cell r="C577" t="str">
            <v>Data Stand Alone IRU</v>
          </cell>
          <cell r="D577">
            <v>6680575</v>
          </cell>
          <cell r="E577">
            <v>0</v>
          </cell>
          <cell r="F577" t="str">
            <v>Data Stand Alone IRU / BB Enterprise / 2GB</v>
          </cell>
          <cell r="G577" t="str">
            <v>BB Enterprise</v>
          </cell>
          <cell r="H577" t="str">
            <v>2GB</v>
          </cell>
          <cell r="I577" t="str">
            <v>Stand Alone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 t="str">
            <v>Gross Adds</v>
          </cell>
          <cell r="O577">
            <v>4.2099999999999999E-2</v>
          </cell>
          <cell r="P577" t="str">
            <v>2yrs</v>
          </cell>
          <cell r="Q577">
            <v>1</v>
          </cell>
          <cell r="R577">
            <v>4.2099999999999999E-2</v>
          </cell>
          <cell r="S577">
            <v>4.2099999999999999E-2</v>
          </cell>
          <cell r="T577">
            <v>4.2099999999999999E-2</v>
          </cell>
          <cell r="U577">
            <v>3.3680000000000002E-2</v>
          </cell>
          <cell r="V577">
            <v>23.752969121140143</v>
          </cell>
          <cell r="W577" t="str">
            <v>Data Stand Alone IRU / BB Enterprise</v>
          </cell>
          <cell r="X577">
            <v>0.8</v>
          </cell>
          <cell r="Y577" t="str">
            <v>N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6994301</v>
          </cell>
          <cell r="AE577">
            <v>6994302</v>
          </cell>
          <cell r="AF577">
            <v>6994303</v>
          </cell>
          <cell r="AG577">
            <v>6994304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20</v>
          </cell>
          <cell r="CG577">
            <v>0</v>
          </cell>
          <cell r="CH577">
            <v>4</v>
          </cell>
          <cell r="CI577">
            <v>24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-28.8</v>
          </cell>
          <cell r="CS577">
            <v>-36</v>
          </cell>
          <cell r="CT577">
            <v>-36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</row>
        <row r="578">
          <cell r="A578" t="str">
            <v>Data Stand Alone IRU / BB Enterprise / Unlimited</v>
          </cell>
          <cell r="B578" t="b">
            <v>0</v>
          </cell>
          <cell r="C578" t="str">
            <v>Data Stand Alone IRU</v>
          </cell>
          <cell r="D578">
            <v>6680577</v>
          </cell>
          <cell r="E578">
            <v>0</v>
          </cell>
          <cell r="F578" t="str">
            <v>Data Stand Alone IRU / BB Enterprise / Unlimited</v>
          </cell>
          <cell r="G578" t="str">
            <v>BB Enterprise</v>
          </cell>
          <cell r="H578" t="str">
            <v>Unlimited</v>
          </cell>
          <cell r="I578" t="str">
            <v>Stand Alone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 t="str">
            <v>Gross Adds</v>
          </cell>
          <cell r="O578">
            <v>4.2099999999999999E-2</v>
          </cell>
          <cell r="P578" t="str">
            <v>2yrs</v>
          </cell>
          <cell r="Q578">
            <v>1</v>
          </cell>
          <cell r="R578">
            <v>4.2099999999999999E-2</v>
          </cell>
          <cell r="S578">
            <v>4.2099999999999999E-2</v>
          </cell>
          <cell r="T578">
            <v>4.2099999999999999E-2</v>
          </cell>
          <cell r="U578">
            <v>8.4200000000000004E-3</v>
          </cell>
          <cell r="V578">
            <v>23.752969121140143</v>
          </cell>
          <cell r="W578" t="str">
            <v>Data Stand Alone IRU / BB Enterprise</v>
          </cell>
          <cell r="X578">
            <v>0.2</v>
          </cell>
          <cell r="Y578" t="str">
            <v>N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6994301</v>
          </cell>
          <cell r="AE578">
            <v>6994302</v>
          </cell>
          <cell r="AF578">
            <v>6994303</v>
          </cell>
          <cell r="AG578">
            <v>6994304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20</v>
          </cell>
          <cell r="CG578">
            <v>0</v>
          </cell>
          <cell r="CH578">
            <v>4</v>
          </cell>
          <cell r="CI578">
            <v>24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-7.2</v>
          </cell>
          <cell r="CS578">
            <v>-36</v>
          </cell>
          <cell r="CT578">
            <v>-36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</row>
        <row r="579">
          <cell r="A579" t="str">
            <v>Data Stand Alone IRU / BB Enterprise Tethered / 4GB</v>
          </cell>
          <cell r="B579" t="b">
            <v>0</v>
          </cell>
          <cell r="C579" t="str">
            <v>Data Stand Alone IRU</v>
          </cell>
          <cell r="D579">
            <v>6680567</v>
          </cell>
          <cell r="E579">
            <v>0</v>
          </cell>
          <cell r="F579" t="str">
            <v>Data Stand Alone IRU / BB Enterprise Tethered / 4GB</v>
          </cell>
          <cell r="G579" t="str">
            <v>BB Enterprise Tethered</v>
          </cell>
          <cell r="H579" t="str">
            <v>4GB</v>
          </cell>
          <cell r="I579" t="str">
            <v>Stand Alone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 t="str">
            <v>Gross Adds</v>
          </cell>
          <cell r="O579">
            <v>4.2099999999999999E-2</v>
          </cell>
          <cell r="P579" t="str">
            <v>2yrs</v>
          </cell>
          <cell r="Q579">
            <v>1</v>
          </cell>
          <cell r="R579">
            <v>4.2099999999999999E-2</v>
          </cell>
          <cell r="S579">
            <v>4.2099999999999999E-2</v>
          </cell>
          <cell r="T579">
            <v>4.2099999999999999E-2</v>
          </cell>
          <cell r="U579">
            <v>3.3680000000000002E-2</v>
          </cell>
          <cell r="V579">
            <v>23.752969121140143</v>
          </cell>
          <cell r="W579" t="str">
            <v>Data Stand Alone IRU / BB Enterprise Tethered</v>
          </cell>
          <cell r="X579">
            <v>0.8</v>
          </cell>
          <cell r="Y579" t="str">
            <v>N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6994324</v>
          </cell>
          <cell r="AE579">
            <v>6994323</v>
          </cell>
          <cell r="AF579">
            <v>6994322</v>
          </cell>
          <cell r="AG579">
            <v>6994321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20</v>
          </cell>
          <cell r="CG579">
            <v>0</v>
          </cell>
          <cell r="CH579">
            <v>4</v>
          </cell>
          <cell r="CI579">
            <v>24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-28.8</v>
          </cell>
          <cell r="CS579">
            <v>-36</v>
          </cell>
          <cell r="CT579">
            <v>-36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</row>
        <row r="580">
          <cell r="A580" t="str">
            <v>Data Stand Alone IRU / BB Enterprise Tethered / Unlimited</v>
          </cell>
          <cell r="B580" t="b">
            <v>0</v>
          </cell>
          <cell r="C580" t="str">
            <v>Data Stand Alone IRU</v>
          </cell>
          <cell r="D580">
            <v>6680568</v>
          </cell>
          <cell r="E580">
            <v>0</v>
          </cell>
          <cell r="F580" t="str">
            <v>Data Stand Alone IRU / BB Enterprise Tethered / Unlimited</v>
          </cell>
          <cell r="G580" t="str">
            <v>BB Enterprise Tethered</v>
          </cell>
          <cell r="H580" t="str">
            <v>Unlimited</v>
          </cell>
          <cell r="I580" t="str">
            <v>Stand Alone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 t="str">
            <v>Gross Adds</v>
          </cell>
          <cell r="O580">
            <v>4.2099999999999999E-2</v>
          </cell>
          <cell r="P580" t="str">
            <v>2yrs</v>
          </cell>
          <cell r="Q580">
            <v>1</v>
          </cell>
          <cell r="R580">
            <v>4.2099999999999999E-2</v>
          </cell>
          <cell r="S580">
            <v>4.2099999999999999E-2</v>
          </cell>
          <cell r="T580">
            <v>4.2099999999999999E-2</v>
          </cell>
          <cell r="U580">
            <v>8.4200000000000004E-3</v>
          </cell>
          <cell r="V580">
            <v>23.752969121140143</v>
          </cell>
          <cell r="W580" t="str">
            <v>Data Stand Alone IRU / BB Enterprise Tethered</v>
          </cell>
          <cell r="X580">
            <v>0.2</v>
          </cell>
          <cell r="Y580" t="str">
            <v>N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6994324</v>
          </cell>
          <cell r="AE580">
            <v>6994323</v>
          </cell>
          <cell r="AF580">
            <v>6994322</v>
          </cell>
          <cell r="AG580">
            <v>6994321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20</v>
          </cell>
          <cell r="CG580">
            <v>0</v>
          </cell>
          <cell r="CH580">
            <v>4</v>
          </cell>
          <cell r="CI580">
            <v>24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-7.2</v>
          </cell>
          <cell r="CS580">
            <v>-36</v>
          </cell>
          <cell r="CT580">
            <v>-36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</row>
        <row r="581">
          <cell r="A581" t="str">
            <v>Data Stand Alone IRU / BB Enterprise International / Unlimited</v>
          </cell>
          <cell r="B581" t="b">
            <v>0</v>
          </cell>
          <cell r="C581" t="str">
            <v>Data Stand Alone IRU</v>
          </cell>
          <cell r="D581">
            <v>6680564</v>
          </cell>
          <cell r="E581">
            <v>0</v>
          </cell>
          <cell r="F581" t="str">
            <v>Data Stand Alone IRU / BB Enterprise International / Unlimited</v>
          </cell>
          <cell r="G581" t="str">
            <v>BB Enterprise International</v>
          </cell>
          <cell r="H581" t="str">
            <v>Unlimited</v>
          </cell>
          <cell r="I581" t="str">
            <v>Stand Alone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 t="str">
            <v>Gross Adds</v>
          </cell>
          <cell r="O581">
            <v>4.2099999999999999E-2</v>
          </cell>
          <cell r="P581" t="str">
            <v>2yrs</v>
          </cell>
          <cell r="Q581">
            <v>1</v>
          </cell>
          <cell r="R581">
            <v>4.2099999999999999E-2</v>
          </cell>
          <cell r="S581">
            <v>4.2099999999999999E-2</v>
          </cell>
          <cell r="T581">
            <v>4.2099999999999999E-2</v>
          </cell>
          <cell r="U581">
            <v>4.2099999999999999E-2</v>
          </cell>
          <cell r="V581">
            <v>23.752969121140143</v>
          </cell>
          <cell r="W581" t="str">
            <v>Data Stand Alone IRU / BB Enterprise International</v>
          </cell>
          <cell r="X581">
            <v>1</v>
          </cell>
          <cell r="Y581" t="str">
            <v>N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6994364</v>
          </cell>
          <cell r="AE581">
            <v>6994363</v>
          </cell>
          <cell r="AF581">
            <v>6994362</v>
          </cell>
          <cell r="AG581">
            <v>6994361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20</v>
          </cell>
          <cell r="CG581">
            <v>0</v>
          </cell>
          <cell r="CH581">
            <v>4</v>
          </cell>
          <cell r="CI581">
            <v>24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-36</v>
          </cell>
          <cell r="CS581">
            <v>-36</v>
          </cell>
          <cell r="CT581">
            <v>-36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</row>
        <row r="582">
          <cell r="A582" t="str">
            <v>Data Stand Alone IRU / BB Personal / 2GB</v>
          </cell>
          <cell r="B582" t="b">
            <v>0</v>
          </cell>
          <cell r="C582" t="str">
            <v>Data Stand Alone IRU</v>
          </cell>
          <cell r="D582">
            <v>6680585</v>
          </cell>
          <cell r="E582">
            <v>0</v>
          </cell>
          <cell r="F582" t="str">
            <v>Data Stand Alone IRU / BB Personal / 2GB</v>
          </cell>
          <cell r="G582" t="str">
            <v>BB Personal</v>
          </cell>
          <cell r="H582" t="str">
            <v>2GB</v>
          </cell>
          <cell r="I582" t="str">
            <v>Stand Alone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 t="str">
            <v>Gross Adds</v>
          </cell>
          <cell r="O582">
            <v>2.6800000000000001E-2</v>
          </cell>
          <cell r="P582" t="str">
            <v>2yrs</v>
          </cell>
          <cell r="Q582">
            <v>1</v>
          </cell>
          <cell r="R582">
            <v>2.6800000000000001E-2</v>
          </cell>
          <cell r="S582">
            <v>2.6800000000000001E-2</v>
          </cell>
          <cell r="T582">
            <v>2.6800000000000001E-2</v>
          </cell>
          <cell r="U582">
            <v>2.1440000000000001E-2</v>
          </cell>
          <cell r="V582">
            <v>37.313432835820898</v>
          </cell>
          <cell r="W582" t="str">
            <v>Data Stand Alone IRU / BB Personal</v>
          </cell>
          <cell r="X582">
            <v>0.8</v>
          </cell>
          <cell r="Y582" t="str">
            <v>N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6994317</v>
          </cell>
          <cell r="AE582">
            <v>6994318</v>
          </cell>
          <cell r="AF582">
            <v>6994319</v>
          </cell>
          <cell r="AG582">
            <v>6994320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20</v>
          </cell>
          <cell r="CG582">
            <v>0</v>
          </cell>
          <cell r="CH582">
            <v>4</v>
          </cell>
          <cell r="CI582">
            <v>24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-28.8</v>
          </cell>
          <cell r="CS582">
            <v>-36</v>
          </cell>
          <cell r="CT582">
            <v>-36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</row>
        <row r="583">
          <cell r="A583" t="str">
            <v>Data Stand Alone IRU / BB Personal / Unlimited</v>
          </cell>
          <cell r="B583" t="b">
            <v>0</v>
          </cell>
          <cell r="C583" t="str">
            <v>Data Stand Alone IRU</v>
          </cell>
          <cell r="D583">
            <v>6680586</v>
          </cell>
          <cell r="E583">
            <v>0</v>
          </cell>
          <cell r="F583" t="str">
            <v>Data Stand Alone IRU / BB Personal / Unlimited</v>
          </cell>
          <cell r="G583" t="str">
            <v>BB Personal</v>
          </cell>
          <cell r="H583" t="str">
            <v>Unlimited</v>
          </cell>
          <cell r="I583" t="str">
            <v>Stand Alone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 t="str">
            <v>Gross Adds</v>
          </cell>
          <cell r="O583">
            <v>2.6800000000000001E-2</v>
          </cell>
          <cell r="P583" t="str">
            <v>2yrs</v>
          </cell>
          <cell r="Q583">
            <v>1</v>
          </cell>
          <cell r="R583">
            <v>2.6800000000000001E-2</v>
          </cell>
          <cell r="S583">
            <v>2.6800000000000001E-2</v>
          </cell>
          <cell r="T583">
            <v>2.6800000000000001E-2</v>
          </cell>
          <cell r="U583">
            <v>5.3600000000000002E-3</v>
          </cell>
          <cell r="V583">
            <v>37.313432835820898</v>
          </cell>
          <cell r="W583" t="str">
            <v>Data Stand Alone IRU / BB Personal</v>
          </cell>
          <cell r="X583">
            <v>0.2</v>
          </cell>
          <cell r="Y583" t="str">
            <v>N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6994317</v>
          </cell>
          <cell r="AE583">
            <v>6994318</v>
          </cell>
          <cell r="AF583">
            <v>6994319</v>
          </cell>
          <cell r="AG583">
            <v>6994320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20</v>
          </cell>
          <cell r="CG583">
            <v>0</v>
          </cell>
          <cell r="CH583">
            <v>4</v>
          </cell>
          <cell r="CI583">
            <v>24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-7.2</v>
          </cell>
          <cell r="CS583">
            <v>-36</v>
          </cell>
          <cell r="CT583">
            <v>-36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</row>
        <row r="584">
          <cell r="A584" t="str">
            <v>Data Stand Alone IRU / BB Personal Tethered / 4GB</v>
          </cell>
          <cell r="B584" t="b">
            <v>0</v>
          </cell>
          <cell r="C584" t="str">
            <v>Data Stand Alone IRU</v>
          </cell>
          <cell r="D584">
            <v>6680580</v>
          </cell>
          <cell r="E584">
            <v>0</v>
          </cell>
          <cell r="F584" t="str">
            <v>Data Stand Alone IRU / BB Personal Tethered / 4GB</v>
          </cell>
          <cell r="G584" t="str">
            <v>BB Personal Tethered</v>
          </cell>
          <cell r="H584" t="str">
            <v>4GB</v>
          </cell>
          <cell r="I584" t="str">
            <v>Stand Alone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 t="str">
            <v>Gross Adds</v>
          </cell>
          <cell r="O584">
            <v>2.6800000000000001E-2</v>
          </cell>
          <cell r="P584" t="str">
            <v>2yrs</v>
          </cell>
          <cell r="Q584">
            <v>1</v>
          </cell>
          <cell r="R584">
            <v>2.6800000000000001E-2</v>
          </cell>
          <cell r="S584">
            <v>2.6800000000000001E-2</v>
          </cell>
          <cell r="T584">
            <v>2.6800000000000001E-2</v>
          </cell>
          <cell r="U584">
            <v>2.1440000000000001E-2</v>
          </cell>
          <cell r="V584">
            <v>37.313432835820898</v>
          </cell>
          <cell r="W584" t="str">
            <v>Data Stand Alone IRU / BB Personal Tethered</v>
          </cell>
          <cell r="X584">
            <v>0.8</v>
          </cell>
          <cell r="Y584" t="str">
            <v>N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6994309</v>
          </cell>
          <cell r="AE584">
            <v>6994310</v>
          </cell>
          <cell r="AF584">
            <v>6994311</v>
          </cell>
          <cell r="AG584">
            <v>6994312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20</v>
          </cell>
          <cell r="CG584">
            <v>0</v>
          </cell>
          <cell r="CH584">
            <v>4</v>
          </cell>
          <cell r="CI584">
            <v>24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-28.8</v>
          </cell>
          <cell r="CS584">
            <v>-36</v>
          </cell>
          <cell r="CT584">
            <v>-36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</row>
        <row r="585">
          <cell r="A585" t="str">
            <v>Data Stand Alone IRU / BB Personal Tethered / Unlimited</v>
          </cell>
          <cell r="B585" t="b">
            <v>0</v>
          </cell>
          <cell r="C585" t="str">
            <v>Data Stand Alone IRU</v>
          </cell>
          <cell r="D585">
            <v>6680581</v>
          </cell>
          <cell r="E585">
            <v>0</v>
          </cell>
          <cell r="F585" t="str">
            <v>Data Stand Alone IRU / BB Personal Tethered / Unlimited</v>
          </cell>
          <cell r="G585" t="str">
            <v>BB Personal Tethered</v>
          </cell>
          <cell r="H585" t="str">
            <v>Unlimited</v>
          </cell>
          <cell r="I585" t="str">
            <v>Stand Alone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 t="str">
            <v>Gross Adds</v>
          </cell>
          <cell r="O585">
            <v>2.6800000000000001E-2</v>
          </cell>
          <cell r="P585" t="str">
            <v>2yrs</v>
          </cell>
          <cell r="Q585">
            <v>1</v>
          </cell>
          <cell r="R585">
            <v>2.6800000000000001E-2</v>
          </cell>
          <cell r="S585">
            <v>2.6800000000000001E-2</v>
          </cell>
          <cell r="T585">
            <v>2.6800000000000001E-2</v>
          </cell>
          <cell r="U585">
            <v>5.3600000000000002E-3</v>
          </cell>
          <cell r="V585">
            <v>37.313432835820898</v>
          </cell>
          <cell r="W585" t="str">
            <v>Data Stand Alone IRU / BB Personal Tethered</v>
          </cell>
          <cell r="X585">
            <v>0.2</v>
          </cell>
          <cell r="Y585" t="str">
            <v>N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6994309</v>
          </cell>
          <cell r="AE585">
            <v>6994310</v>
          </cell>
          <cell r="AF585">
            <v>6994311</v>
          </cell>
          <cell r="AG585">
            <v>6994312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20</v>
          </cell>
          <cell r="CG585">
            <v>0</v>
          </cell>
          <cell r="CH585">
            <v>4</v>
          </cell>
          <cell r="CI585">
            <v>24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-7.2</v>
          </cell>
          <cell r="CS585">
            <v>-36</v>
          </cell>
          <cell r="CT585">
            <v>-36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</row>
        <row r="586">
          <cell r="A586" t="str">
            <v>Data Stand Alone IRU / Smartphone Enterprise / 2GB</v>
          </cell>
          <cell r="B586" t="b">
            <v>0</v>
          </cell>
          <cell r="C586" t="str">
            <v>Data Stand Alone IRU</v>
          </cell>
          <cell r="D586">
            <v>6680617</v>
          </cell>
          <cell r="E586">
            <v>0</v>
          </cell>
          <cell r="F586" t="str">
            <v>Data Stand Alone IRU / Smartphone Enterprise / 2GB</v>
          </cell>
          <cell r="G586" t="str">
            <v>Smartphone Enterprise</v>
          </cell>
          <cell r="H586" t="str">
            <v>2GB</v>
          </cell>
          <cell r="I586" t="str">
            <v>Stand Alone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 t="str">
            <v>Gross Adds</v>
          </cell>
          <cell r="O586">
            <v>2.4E-2</v>
          </cell>
          <cell r="P586" t="str">
            <v>2yrs</v>
          </cell>
          <cell r="Q586">
            <v>1</v>
          </cell>
          <cell r="R586">
            <v>2.4E-2</v>
          </cell>
          <cell r="S586">
            <v>2.4E-2</v>
          </cell>
          <cell r="T586">
            <v>2.4E-2</v>
          </cell>
          <cell r="U586">
            <v>1.9200000000000002E-2</v>
          </cell>
          <cell r="V586">
            <v>41.666666666666664</v>
          </cell>
          <cell r="W586" t="str">
            <v>Data Stand Alone IRU / Smartphone Enterprise</v>
          </cell>
          <cell r="X586">
            <v>0.8</v>
          </cell>
          <cell r="Y586" t="str">
            <v>N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6994409</v>
          </cell>
          <cell r="AE586">
            <v>6994410</v>
          </cell>
          <cell r="AF586">
            <v>6994411</v>
          </cell>
          <cell r="AG586">
            <v>6994412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20</v>
          </cell>
          <cell r="CG586">
            <v>0</v>
          </cell>
          <cell r="CH586">
            <v>4</v>
          </cell>
          <cell r="CI586">
            <v>24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-28.8</v>
          </cell>
          <cell r="CS586">
            <v>-36</v>
          </cell>
          <cell r="CT586">
            <v>-36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</row>
        <row r="587">
          <cell r="A587" t="str">
            <v>Data Stand Alone IRU / Smartphone Enterprise / Unlimited</v>
          </cell>
          <cell r="B587" t="b">
            <v>0</v>
          </cell>
          <cell r="C587" t="str">
            <v>Data Stand Alone IRU</v>
          </cell>
          <cell r="D587">
            <v>6680618</v>
          </cell>
          <cell r="E587">
            <v>0</v>
          </cell>
          <cell r="F587" t="str">
            <v>Data Stand Alone IRU / Smartphone Enterprise / Unlimited</v>
          </cell>
          <cell r="G587" t="str">
            <v>Smartphone Enterprise</v>
          </cell>
          <cell r="H587" t="str">
            <v>Unlimited</v>
          </cell>
          <cell r="I587" t="str">
            <v>Stand Alone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 t="str">
            <v>Gross Adds</v>
          </cell>
          <cell r="O587">
            <v>2.4E-2</v>
          </cell>
          <cell r="P587" t="str">
            <v>2yrs</v>
          </cell>
          <cell r="Q587">
            <v>1</v>
          </cell>
          <cell r="R587">
            <v>2.4E-2</v>
          </cell>
          <cell r="S587">
            <v>2.4E-2</v>
          </cell>
          <cell r="T587">
            <v>2.4E-2</v>
          </cell>
          <cell r="U587">
            <v>4.8000000000000004E-3</v>
          </cell>
          <cell r="V587">
            <v>41.666666666666664</v>
          </cell>
          <cell r="W587" t="str">
            <v>Data Stand Alone IRU / Smartphone Enterprise</v>
          </cell>
          <cell r="X587">
            <v>0.2</v>
          </cell>
          <cell r="Y587" t="str">
            <v>N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6994409</v>
          </cell>
          <cell r="AE587">
            <v>6994410</v>
          </cell>
          <cell r="AF587">
            <v>6994411</v>
          </cell>
          <cell r="AG587">
            <v>6994412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20</v>
          </cell>
          <cell r="CG587">
            <v>0</v>
          </cell>
          <cell r="CH587">
            <v>4</v>
          </cell>
          <cell r="CI587">
            <v>24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-7.2</v>
          </cell>
          <cell r="CS587">
            <v>-36</v>
          </cell>
          <cell r="CT587">
            <v>-36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</row>
        <row r="588">
          <cell r="A588" t="str">
            <v>Data Stand Alone IRU / Smartphone Enterprise Tethered / 4GB</v>
          </cell>
          <cell r="B588" t="b">
            <v>0</v>
          </cell>
          <cell r="C588" t="str">
            <v>Data Stand Alone IRU</v>
          </cell>
          <cell r="D588">
            <v>6680613</v>
          </cell>
          <cell r="E588">
            <v>0</v>
          </cell>
          <cell r="F588" t="str">
            <v>Data Stand Alone IRU / Smartphone Enterprise Tethered / 4GB</v>
          </cell>
          <cell r="G588" t="str">
            <v>Smartphone Enterprise Tethered</v>
          </cell>
          <cell r="H588" t="str">
            <v>4GB</v>
          </cell>
          <cell r="I588" t="str">
            <v>Stand Alone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 t="str">
            <v>Gross Adds</v>
          </cell>
          <cell r="O588">
            <v>2.4E-2</v>
          </cell>
          <cell r="P588" t="str">
            <v>2yrs</v>
          </cell>
          <cell r="Q588">
            <v>1</v>
          </cell>
          <cell r="R588">
            <v>2.4E-2</v>
          </cell>
          <cell r="S588">
            <v>2.4E-2</v>
          </cell>
          <cell r="T588">
            <v>2.4E-2</v>
          </cell>
          <cell r="U588">
            <v>1.9200000000000002E-2</v>
          </cell>
          <cell r="V588">
            <v>41.666666666666664</v>
          </cell>
          <cell r="W588" t="str">
            <v>Data Stand Alone IRU / Smartphone Enterprise Tethered</v>
          </cell>
          <cell r="X588">
            <v>0.8</v>
          </cell>
          <cell r="Y588" t="str">
            <v>N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6994401</v>
          </cell>
          <cell r="AE588">
            <v>6994402</v>
          </cell>
          <cell r="AF588">
            <v>6994403</v>
          </cell>
          <cell r="AG588">
            <v>6994404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20</v>
          </cell>
          <cell r="CG588">
            <v>0</v>
          </cell>
          <cell r="CH588">
            <v>4</v>
          </cell>
          <cell r="CI588">
            <v>24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-28.8</v>
          </cell>
          <cell r="CS588">
            <v>-36</v>
          </cell>
          <cell r="CT588">
            <v>-36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</row>
        <row r="589">
          <cell r="A589" t="str">
            <v>Data Stand Alone IRU / Smartphone Enterprise Tethered / Unlimited</v>
          </cell>
          <cell r="B589" t="b">
            <v>0</v>
          </cell>
          <cell r="C589" t="str">
            <v>Data Stand Alone IRU</v>
          </cell>
          <cell r="D589">
            <v>6680614</v>
          </cell>
          <cell r="E589">
            <v>0</v>
          </cell>
          <cell r="F589" t="str">
            <v>Data Stand Alone IRU / Smartphone Enterprise Tethered / Unlimited</v>
          </cell>
          <cell r="G589" t="str">
            <v>Smartphone Enterprise Tethered</v>
          </cell>
          <cell r="H589" t="str">
            <v>Unlimited</v>
          </cell>
          <cell r="I589" t="str">
            <v>Stand Alone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 t="str">
            <v>Gross Adds</v>
          </cell>
          <cell r="O589">
            <v>2.4E-2</v>
          </cell>
          <cell r="P589" t="str">
            <v>2yrs</v>
          </cell>
          <cell r="Q589">
            <v>1</v>
          </cell>
          <cell r="R589">
            <v>2.4E-2</v>
          </cell>
          <cell r="S589">
            <v>2.4E-2</v>
          </cell>
          <cell r="T589">
            <v>2.4E-2</v>
          </cell>
          <cell r="U589">
            <v>4.8000000000000004E-3</v>
          </cell>
          <cell r="V589">
            <v>41.666666666666664</v>
          </cell>
          <cell r="W589" t="str">
            <v>Data Stand Alone IRU / Smartphone Enterprise Tethered</v>
          </cell>
          <cell r="X589">
            <v>0.2</v>
          </cell>
          <cell r="Y589" t="str">
            <v>N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6994401</v>
          </cell>
          <cell r="AE589">
            <v>6994402</v>
          </cell>
          <cell r="AF589">
            <v>6994403</v>
          </cell>
          <cell r="AG589">
            <v>6994404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20</v>
          </cell>
          <cell r="CG589">
            <v>0</v>
          </cell>
          <cell r="CH589">
            <v>4</v>
          </cell>
          <cell r="CI589">
            <v>24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-7.2</v>
          </cell>
          <cell r="CS589">
            <v>-36</v>
          </cell>
          <cell r="CT589">
            <v>-36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</row>
        <row r="590">
          <cell r="A590" t="str">
            <v>Data Stand Alone IRU / Smartphone Personal / 2GB</v>
          </cell>
          <cell r="B590" t="b">
            <v>0</v>
          </cell>
          <cell r="C590" t="str">
            <v>Data Stand Alone IRU</v>
          </cell>
          <cell r="D590">
            <v>6680646</v>
          </cell>
          <cell r="E590">
            <v>0</v>
          </cell>
          <cell r="F590" t="str">
            <v>Data Stand Alone IRU / Smartphone Personal / 2GB</v>
          </cell>
          <cell r="G590" t="str">
            <v>Smartphone Personal</v>
          </cell>
          <cell r="H590" t="str">
            <v>2GB</v>
          </cell>
          <cell r="I590" t="str">
            <v>Stand Alone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 t="str">
            <v>Gross Adds</v>
          </cell>
          <cell r="O590">
            <v>3.7600000000000001E-2</v>
          </cell>
          <cell r="P590" t="str">
            <v>2yrs</v>
          </cell>
          <cell r="Q590">
            <v>1</v>
          </cell>
          <cell r="R590">
            <v>3.7600000000000001E-2</v>
          </cell>
          <cell r="S590">
            <v>3.7600000000000001E-2</v>
          </cell>
          <cell r="T590">
            <v>3.7600000000000001E-2</v>
          </cell>
          <cell r="U590">
            <v>3.0080000000000003E-2</v>
          </cell>
          <cell r="V590">
            <v>26.595744680851062</v>
          </cell>
          <cell r="W590" t="str">
            <v>Data Stand Alone IRU / Smartphone Personal</v>
          </cell>
          <cell r="X590">
            <v>0.8</v>
          </cell>
          <cell r="Y590" t="str">
            <v>N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6994457</v>
          </cell>
          <cell r="AE590">
            <v>6994458</v>
          </cell>
          <cell r="AF590">
            <v>6994459</v>
          </cell>
          <cell r="AG590">
            <v>6994460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20</v>
          </cell>
          <cell r="CG590">
            <v>0</v>
          </cell>
          <cell r="CH590">
            <v>4</v>
          </cell>
          <cell r="CI590">
            <v>24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-28.8</v>
          </cell>
          <cell r="CS590">
            <v>-36</v>
          </cell>
          <cell r="CT590">
            <v>-36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  <cell r="DF590">
            <v>0</v>
          </cell>
          <cell r="DG590">
            <v>0</v>
          </cell>
          <cell r="DH590">
            <v>0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0</v>
          </cell>
        </row>
        <row r="591">
          <cell r="A591" t="str">
            <v>Data Stand Alone IRU / Smartphone Personal / Unlimited</v>
          </cell>
          <cell r="B591" t="b">
            <v>0</v>
          </cell>
          <cell r="C591" t="str">
            <v>Data Stand Alone IRU</v>
          </cell>
          <cell r="D591">
            <v>6680647</v>
          </cell>
          <cell r="E591">
            <v>0</v>
          </cell>
          <cell r="F591" t="str">
            <v>Data Stand Alone IRU / Smartphone Personal / Unlimited</v>
          </cell>
          <cell r="G591" t="str">
            <v>Smartphone Personal</v>
          </cell>
          <cell r="H591" t="str">
            <v>Unlimited</v>
          </cell>
          <cell r="I591" t="str">
            <v>Stand Alone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 t="str">
            <v>Gross Adds</v>
          </cell>
          <cell r="O591">
            <v>3.7600000000000001E-2</v>
          </cell>
          <cell r="P591" t="str">
            <v>2yrs</v>
          </cell>
          <cell r="Q591">
            <v>1</v>
          </cell>
          <cell r="R591">
            <v>3.7600000000000001E-2</v>
          </cell>
          <cell r="S591">
            <v>3.7600000000000001E-2</v>
          </cell>
          <cell r="T591">
            <v>3.7600000000000001E-2</v>
          </cell>
          <cell r="U591">
            <v>7.5200000000000006E-3</v>
          </cell>
          <cell r="V591">
            <v>26.595744680851062</v>
          </cell>
          <cell r="W591" t="str">
            <v>Data Stand Alone IRU / Smartphone Personal</v>
          </cell>
          <cell r="X591">
            <v>0.2</v>
          </cell>
          <cell r="Y591" t="str">
            <v>N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6994457</v>
          </cell>
          <cell r="AE591">
            <v>6994458</v>
          </cell>
          <cell r="AF591">
            <v>6994459</v>
          </cell>
          <cell r="AG591">
            <v>6994460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20</v>
          </cell>
          <cell r="CG591">
            <v>0</v>
          </cell>
          <cell r="CH591">
            <v>4</v>
          </cell>
          <cell r="CI591">
            <v>24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-7.2</v>
          </cell>
          <cell r="CS591">
            <v>-36</v>
          </cell>
          <cell r="CT591">
            <v>-36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0</v>
          </cell>
        </row>
        <row r="592">
          <cell r="A592" t="str">
            <v>Data Stand Alone IRU / Smartphone Personal Tethered / 4GB</v>
          </cell>
          <cell r="B592" t="b">
            <v>0</v>
          </cell>
          <cell r="C592" t="str">
            <v>Data Stand Alone IRU</v>
          </cell>
          <cell r="D592">
            <v>6680641</v>
          </cell>
          <cell r="E592">
            <v>0</v>
          </cell>
          <cell r="F592" t="str">
            <v>Data Stand Alone IRU / Smartphone Personal Tethered / 4GB</v>
          </cell>
          <cell r="G592" t="str">
            <v>Smartphone Personal Tethered</v>
          </cell>
          <cell r="H592" t="str">
            <v>4GB</v>
          </cell>
          <cell r="I592" t="str">
            <v>Stand Alone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 t="str">
            <v>Gross Adds</v>
          </cell>
          <cell r="O592">
            <v>3.7600000000000001E-2</v>
          </cell>
          <cell r="P592" t="str">
            <v>2yrs</v>
          </cell>
          <cell r="Q592">
            <v>1</v>
          </cell>
          <cell r="R592">
            <v>3.7600000000000001E-2</v>
          </cell>
          <cell r="S592">
            <v>3.7600000000000001E-2</v>
          </cell>
          <cell r="T592">
            <v>3.7600000000000001E-2</v>
          </cell>
          <cell r="U592">
            <v>3.0080000000000003E-2</v>
          </cell>
          <cell r="V592">
            <v>26.595744680851062</v>
          </cell>
          <cell r="W592" t="str">
            <v>Data Stand Alone IRU / Smartphone Personal Tethered</v>
          </cell>
          <cell r="X592">
            <v>0.8</v>
          </cell>
          <cell r="Y592" t="str">
            <v>N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6994449</v>
          </cell>
          <cell r="AE592">
            <v>6994450</v>
          </cell>
          <cell r="AF592">
            <v>6994451</v>
          </cell>
          <cell r="AG592">
            <v>6994452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20</v>
          </cell>
          <cell r="CG592">
            <v>0</v>
          </cell>
          <cell r="CH592">
            <v>4</v>
          </cell>
          <cell r="CI592">
            <v>24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-28.8</v>
          </cell>
          <cell r="CS592">
            <v>-36</v>
          </cell>
          <cell r="CT592">
            <v>-36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</row>
        <row r="593">
          <cell r="A593" t="str">
            <v>Data Stand Alone IRU / Smartphone Personal Tethered / Unlimited</v>
          </cell>
          <cell r="B593" t="b">
            <v>0</v>
          </cell>
          <cell r="C593" t="str">
            <v>Data Stand Alone IRU</v>
          </cell>
          <cell r="D593">
            <v>6680642</v>
          </cell>
          <cell r="E593">
            <v>0</v>
          </cell>
          <cell r="F593" t="str">
            <v>Data Stand Alone IRU / Smartphone Personal Tethered / Unlimited</v>
          </cell>
          <cell r="G593" t="str">
            <v>Smartphone Personal Tethered</v>
          </cell>
          <cell r="H593" t="str">
            <v>Unlimited</v>
          </cell>
          <cell r="I593" t="str">
            <v>Stand Alone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 t="str">
            <v>Gross Adds</v>
          </cell>
          <cell r="O593">
            <v>3.7600000000000001E-2</v>
          </cell>
          <cell r="P593" t="str">
            <v>2yrs</v>
          </cell>
          <cell r="Q593">
            <v>1</v>
          </cell>
          <cell r="R593">
            <v>3.7600000000000001E-2</v>
          </cell>
          <cell r="S593">
            <v>3.7600000000000001E-2</v>
          </cell>
          <cell r="T593">
            <v>3.7600000000000001E-2</v>
          </cell>
          <cell r="U593">
            <v>7.5200000000000006E-3</v>
          </cell>
          <cell r="V593">
            <v>26.595744680851062</v>
          </cell>
          <cell r="W593" t="str">
            <v>Data Stand Alone IRU / Smartphone Personal Tethered</v>
          </cell>
          <cell r="X593">
            <v>0.2</v>
          </cell>
          <cell r="Y593" t="str">
            <v>N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6994449</v>
          </cell>
          <cell r="AE593">
            <v>6994450</v>
          </cell>
          <cell r="AF593">
            <v>6994451</v>
          </cell>
          <cell r="AG593">
            <v>6994452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20</v>
          </cell>
          <cell r="CG593">
            <v>0</v>
          </cell>
          <cell r="CH593">
            <v>4</v>
          </cell>
          <cell r="CI593">
            <v>24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-7.2</v>
          </cell>
          <cell r="CS593">
            <v>-36</v>
          </cell>
          <cell r="CT593">
            <v>-36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  <cell r="DJ593">
            <v>0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R593">
            <v>0</v>
          </cell>
          <cell r="DS593">
            <v>0</v>
          </cell>
          <cell r="DT593">
            <v>0</v>
          </cell>
          <cell r="DU593">
            <v>0</v>
          </cell>
          <cell r="DV593">
            <v>0</v>
          </cell>
          <cell r="DW593">
            <v>0</v>
          </cell>
          <cell r="DX593">
            <v>0</v>
          </cell>
          <cell r="DY593">
            <v>0</v>
          </cell>
        </row>
        <row r="594">
          <cell r="A594" t="str">
            <v>Data Stand Alone IRU / Smartphone Goodlink / 4MB</v>
          </cell>
          <cell r="B594" t="b">
            <v>0</v>
          </cell>
          <cell r="C594" t="str">
            <v>Data Stand Alone IRU</v>
          </cell>
          <cell r="D594">
            <v>6680627</v>
          </cell>
          <cell r="E594">
            <v>0</v>
          </cell>
          <cell r="F594" t="str">
            <v>Data Stand Alone IRU / Smartphone Goodlink / 4MB</v>
          </cell>
          <cell r="G594" t="str">
            <v>Smartphone Goodlink</v>
          </cell>
          <cell r="H594" t="str">
            <v>4MB</v>
          </cell>
          <cell r="I594" t="str">
            <v>Stand Alone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 t="str">
            <v>Gross Adds</v>
          </cell>
          <cell r="O594">
            <v>3.9699999999999999E-2</v>
          </cell>
          <cell r="P594" t="str">
            <v>2yrs</v>
          </cell>
          <cell r="Q594">
            <v>1</v>
          </cell>
          <cell r="R594">
            <v>3.9699999999999999E-2</v>
          </cell>
          <cell r="S594">
            <v>3.9699999999999999E-2</v>
          </cell>
          <cell r="T594">
            <v>3.9699999999999999E-2</v>
          </cell>
          <cell r="U594">
            <v>0</v>
          </cell>
          <cell r="V594">
            <v>25.188916876574307</v>
          </cell>
          <cell r="W594" t="str">
            <v>Data Stand Alone IRU / Smartphone Goodlink</v>
          </cell>
          <cell r="X594">
            <v>0</v>
          </cell>
          <cell r="Y594" t="str">
            <v>N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6994425</v>
          </cell>
          <cell r="AE594">
            <v>6994426</v>
          </cell>
          <cell r="AF594">
            <v>6994427</v>
          </cell>
          <cell r="AG594">
            <v>6994428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20</v>
          </cell>
          <cell r="CG594">
            <v>0</v>
          </cell>
          <cell r="CH594">
            <v>4</v>
          </cell>
          <cell r="CI594">
            <v>24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-36</v>
          </cell>
          <cell r="CT594">
            <v>-36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  <cell r="DJ594">
            <v>0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R594">
            <v>0</v>
          </cell>
          <cell r="DS594">
            <v>0</v>
          </cell>
          <cell r="DT594">
            <v>0</v>
          </cell>
          <cell r="DU594">
            <v>0</v>
          </cell>
          <cell r="DV594">
            <v>0</v>
          </cell>
          <cell r="DW594">
            <v>0</v>
          </cell>
          <cell r="DX594">
            <v>0</v>
          </cell>
          <cell r="DY594">
            <v>0</v>
          </cell>
        </row>
        <row r="595">
          <cell r="A595" t="str">
            <v>Data Stand Alone IRU / Smartphone Goodlink / 2GB</v>
          </cell>
          <cell r="B595" t="b">
            <v>0</v>
          </cell>
          <cell r="C595" t="str">
            <v>Data Stand Alone IRU</v>
          </cell>
          <cell r="D595">
            <v>6680626</v>
          </cell>
          <cell r="E595">
            <v>0</v>
          </cell>
          <cell r="F595" t="str">
            <v>Data Stand Alone IRU / Smartphone Goodlink / 2GB</v>
          </cell>
          <cell r="G595" t="str">
            <v>Smartphone Goodlink</v>
          </cell>
          <cell r="H595" t="str">
            <v>2GB</v>
          </cell>
          <cell r="I595" t="str">
            <v>Stand Alone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 t="str">
            <v>Gross Adds</v>
          </cell>
          <cell r="O595">
            <v>3.9699999999999999E-2</v>
          </cell>
          <cell r="P595" t="str">
            <v>2yrs</v>
          </cell>
          <cell r="Q595">
            <v>1</v>
          </cell>
          <cell r="R595">
            <v>3.9699999999999999E-2</v>
          </cell>
          <cell r="S595">
            <v>3.9699999999999999E-2</v>
          </cell>
          <cell r="T595">
            <v>3.9699999999999999E-2</v>
          </cell>
          <cell r="U595">
            <v>3.1760000000000004E-2</v>
          </cell>
          <cell r="V595">
            <v>25.188916876574307</v>
          </cell>
          <cell r="W595" t="str">
            <v>Data Stand Alone IRU / Smartphone Goodlink</v>
          </cell>
          <cell r="X595">
            <v>0.8</v>
          </cell>
          <cell r="Y595" t="str">
            <v>N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6994425</v>
          </cell>
          <cell r="AE595">
            <v>6994426</v>
          </cell>
          <cell r="AF595">
            <v>6994427</v>
          </cell>
          <cell r="AG595">
            <v>6994428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F595">
            <v>20</v>
          </cell>
          <cell r="CG595">
            <v>0</v>
          </cell>
          <cell r="CH595">
            <v>4</v>
          </cell>
          <cell r="CI595">
            <v>24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-28.8</v>
          </cell>
          <cell r="CS595">
            <v>-36</v>
          </cell>
          <cell r="CT595">
            <v>-36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DI595">
            <v>0</v>
          </cell>
          <cell r="DJ595">
            <v>0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R595">
            <v>0</v>
          </cell>
          <cell r="DS595">
            <v>0</v>
          </cell>
          <cell r="DT595">
            <v>0</v>
          </cell>
          <cell r="DU595">
            <v>0</v>
          </cell>
          <cell r="DV595">
            <v>0</v>
          </cell>
          <cell r="DW595">
            <v>0</v>
          </cell>
          <cell r="DX595">
            <v>0</v>
          </cell>
          <cell r="DY595">
            <v>0</v>
          </cell>
        </row>
        <row r="596">
          <cell r="A596" t="str">
            <v>Data Stand Alone IRU / Smartphone Goodlink / Unlimited</v>
          </cell>
          <cell r="B596" t="b">
            <v>0</v>
          </cell>
          <cell r="C596" t="str">
            <v>Data Stand Alone IRU</v>
          </cell>
          <cell r="D596">
            <v>6680628</v>
          </cell>
          <cell r="E596">
            <v>0</v>
          </cell>
          <cell r="F596" t="str">
            <v>Data Stand Alone IRU / Smartphone Goodlink / Unlimited</v>
          </cell>
          <cell r="G596" t="str">
            <v>Smartphone Goodlink</v>
          </cell>
          <cell r="H596" t="str">
            <v>Unlimited</v>
          </cell>
          <cell r="I596" t="str">
            <v>Stand Alone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 t="str">
            <v>Gross Adds</v>
          </cell>
          <cell r="O596">
            <v>3.9699999999999999E-2</v>
          </cell>
          <cell r="P596" t="str">
            <v>2yrs</v>
          </cell>
          <cell r="Q596">
            <v>1</v>
          </cell>
          <cell r="R596">
            <v>3.9699999999999999E-2</v>
          </cell>
          <cell r="S596">
            <v>3.9699999999999999E-2</v>
          </cell>
          <cell r="T596">
            <v>3.9699999999999999E-2</v>
          </cell>
          <cell r="U596">
            <v>7.9400000000000009E-3</v>
          </cell>
          <cell r="V596">
            <v>25.188916876574307</v>
          </cell>
          <cell r="W596" t="str">
            <v>Data Stand Alone IRU / Smartphone Goodlink</v>
          </cell>
          <cell r="X596">
            <v>0.2</v>
          </cell>
          <cell r="Y596" t="str">
            <v>N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6994425</v>
          </cell>
          <cell r="AE596">
            <v>6994426</v>
          </cell>
          <cell r="AF596">
            <v>6994427</v>
          </cell>
          <cell r="AG596">
            <v>6994428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20</v>
          </cell>
          <cell r="CG596">
            <v>0</v>
          </cell>
          <cell r="CH596">
            <v>4</v>
          </cell>
          <cell r="CI596">
            <v>24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-7.2</v>
          </cell>
          <cell r="CS596">
            <v>-36</v>
          </cell>
          <cell r="CT596">
            <v>-36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0</v>
          </cell>
          <cell r="DW596">
            <v>0</v>
          </cell>
          <cell r="DX596">
            <v>0</v>
          </cell>
          <cell r="DY596">
            <v>0</v>
          </cell>
        </row>
        <row r="597">
          <cell r="A597" t="str">
            <v>Data Stand Alone IRU / Smartphone Goodlink Tethered / 4GB</v>
          </cell>
          <cell r="B597" t="b">
            <v>0</v>
          </cell>
          <cell r="C597" t="str">
            <v>Data Stand Alone IRU</v>
          </cell>
          <cell r="D597">
            <v>6680621</v>
          </cell>
          <cell r="E597">
            <v>0</v>
          </cell>
          <cell r="F597" t="str">
            <v>Data Stand Alone IRU / Smartphone Goodlink Tethered / 4GB</v>
          </cell>
          <cell r="G597" t="str">
            <v>Smartphone Goodlink Tethered</v>
          </cell>
          <cell r="H597" t="str">
            <v>4GB</v>
          </cell>
          <cell r="I597" t="str">
            <v>Stand Alone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 t="str">
            <v>Gross Adds</v>
          </cell>
          <cell r="O597">
            <v>3.9699999999999999E-2</v>
          </cell>
          <cell r="P597" t="str">
            <v>2yrs</v>
          </cell>
          <cell r="Q597">
            <v>1</v>
          </cell>
          <cell r="R597">
            <v>3.9699999999999999E-2</v>
          </cell>
          <cell r="S597">
            <v>3.9699999999999999E-2</v>
          </cell>
          <cell r="T597">
            <v>3.9699999999999999E-2</v>
          </cell>
          <cell r="U597">
            <v>3.1760000000000004E-2</v>
          </cell>
          <cell r="V597">
            <v>25.188916876574307</v>
          </cell>
          <cell r="W597" t="str">
            <v>Data Stand Alone IRU / Smartphone Goodlink Tethered</v>
          </cell>
          <cell r="X597">
            <v>0.8</v>
          </cell>
          <cell r="Y597" t="str">
            <v>N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6994417</v>
          </cell>
          <cell r="AE597">
            <v>6994418</v>
          </cell>
          <cell r="AF597">
            <v>6994419</v>
          </cell>
          <cell r="AG597">
            <v>6994420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20</v>
          </cell>
          <cell r="CG597">
            <v>0</v>
          </cell>
          <cell r="CH597">
            <v>4</v>
          </cell>
          <cell r="CI597">
            <v>24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-28.8</v>
          </cell>
          <cell r="CS597">
            <v>-36</v>
          </cell>
          <cell r="CT597">
            <v>-36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>
            <v>0</v>
          </cell>
          <cell r="DX597">
            <v>0</v>
          </cell>
          <cell r="DY597">
            <v>0</v>
          </cell>
        </row>
        <row r="598">
          <cell r="A598" t="str">
            <v>Data Stand Alone IRU / Smartphone Goodlink Tethered / Unlimited</v>
          </cell>
          <cell r="B598" t="b">
            <v>0</v>
          </cell>
          <cell r="C598" t="str">
            <v>Data Stand Alone IRU</v>
          </cell>
          <cell r="D598">
            <v>6680622</v>
          </cell>
          <cell r="E598">
            <v>0</v>
          </cell>
          <cell r="F598" t="str">
            <v>Data Stand Alone IRU / Smartphone Goodlink Tethered / Unlimited</v>
          </cell>
          <cell r="G598" t="str">
            <v>Smartphone Goodlink Tethered</v>
          </cell>
          <cell r="H598" t="str">
            <v>Unlimited</v>
          </cell>
          <cell r="I598" t="str">
            <v>Stand Alone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 t="str">
            <v>Gross Adds</v>
          </cell>
          <cell r="O598">
            <v>3.9699999999999999E-2</v>
          </cell>
          <cell r="P598" t="str">
            <v>2yrs</v>
          </cell>
          <cell r="Q598">
            <v>1</v>
          </cell>
          <cell r="R598">
            <v>3.9699999999999999E-2</v>
          </cell>
          <cell r="S598">
            <v>3.9699999999999999E-2</v>
          </cell>
          <cell r="T598">
            <v>3.9699999999999999E-2</v>
          </cell>
          <cell r="U598">
            <v>7.9400000000000009E-3</v>
          </cell>
          <cell r="V598">
            <v>25.188916876574307</v>
          </cell>
          <cell r="W598" t="str">
            <v>Data Stand Alone IRU / Smartphone Goodlink Tethered</v>
          </cell>
          <cell r="X598">
            <v>0.2</v>
          </cell>
          <cell r="Y598" t="str">
            <v>N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6994417</v>
          </cell>
          <cell r="AE598">
            <v>6994418</v>
          </cell>
          <cell r="AF598">
            <v>6994419</v>
          </cell>
          <cell r="AG598">
            <v>6994420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20</v>
          </cell>
          <cell r="CG598">
            <v>0</v>
          </cell>
          <cell r="CH598">
            <v>4</v>
          </cell>
          <cell r="CI598">
            <v>24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-7.2</v>
          </cell>
          <cell r="CS598">
            <v>-36</v>
          </cell>
          <cell r="CT598">
            <v>-36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DA598">
            <v>0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>
            <v>0</v>
          </cell>
          <cell r="DX598">
            <v>0</v>
          </cell>
          <cell r="DY598">
            <v>0</v>
          </cell>
        </row>
        <row r="599">
          <cell r="A599" t="str">
            <v>Data Stand Alone IRU / Smartphone MDP / 4MB</v>
          </cell>
          <cell r="B599" t="b">
            <v>0</v>
          </cell>
          <cell r="C599" t="str">
            <v>Data Stand Alone IRU</v>
          </cell>
          <cell r="D599">
            <v>6680637</v>
          </cell>
          <cell r="E599">
            <v>0</v>
          </cell>
          <cell r="F599" t="str">
            <v>Data Stand Alone IRU / Smartphone MDP / 4MB</v>
          </cell>
          <cell r="G599" t="str">
            <v>Smartphone MDP</v>
          </cell>
          <cell r="H599" t="str">
            <v>4MB</v>
          </cell>
          <cell r="I599" t="str">
            <v>Stand Alone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 t="str">
            <v>Gross Adds</v>
          </cell>
          <cell r="O599">
            <v>2.9399999999999999E-2</v>
          </cell>
          <cell r="P599" t="str">
            <v>2yrs</v>
          </cell>
          <cell r="Q599">
            <v>1</v>
          </cell>
          <cell r="R599">
            <v>2.9399999999999999E-2</v>
          </cell>
          <cell r="S599">
            <v>2.9399999999999999E-2</v>
          </cell>
          <cell r="T599">
            <v>2.9399999999999999E-2</v>
          </cell>
          <cell r="U599">
            <v>0</v>
          </cell>
          <cell r="V599">
            <v>34.013605442176875</v>
          </cell>
          <cell r="W599" t="str">
            <v>Data Stand Alone IRU / Smartphone MDP</v>
          </cell>
          <cell r="X599">
            <v>0</v>
          </cell>
          <cell r="Y599" t="str">
            <v>N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6994441</v>
          </cell>
          <cell r="AE599">
            <v>6994442</v>
          </cell>
          <cell r="AF599">
            <v>6994443</v>
          </cell>
          <cell r="AG599">
            <v>6994444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20</v>
          </cell>
          <cell r="CG599">
            <v>0</v>
          </cell>
          <cell r="CH599">
            <v>4</v>
          </cell>
          <cell r="CI599">
            <v>24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-36</v>
          </cell>
          <cell r="CT599">
            <v>-36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>
            <v>0</v>
          </cell>
          <cell r="DX599">
            <v>0</v>
          </cell>
          <cell r="DY599">
            <v>0</v>
          </cell>
        </row>
        <row r="600">
          <cell r="A600" t="str">
            <v>Data Stand Alone IRU / Smartphone MDP / 2GB</v>
          </cell>
          <cell r="B600" t="b">
            <v>0</v>
          </cell>
          <cell r="C600" t="str">
            <v>Data Stand Alone IRU</v>
          </cell>
          <cell r="D600">
            <v>6680636</v>
          </cell>
          <cell r="E600">
            <v>0</v>
          </cell>
          <cell r="F600" t="str">
            <v>Data Stand Alone IRU / Smartphone MDP / 2GB</v>
          </cell>
          <cell r="G600" t="str">
            <v>Smartphone MDP</v>
          </cell>
          <cell r="H600" t="str">
            <v>2GB</v>
          </cell>
          <cell r="I600" t="str">
            <v>Stand Alone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 t="str">
            <v>Gross Adds</v>
          </cell>
          <cell r="O600">
            <v>1.4200000000000001E-2</v>
          </cell>
          <cell r="P600" t="str">
            <v>2yrs</v>
          </cell>
          <cell r="Q600">
            <v>1</v>
          </cell>
          <cell r="R600">
            <v>1.4200000000000001E-2</v>
          </cell>
          <cell r="S600">
            <v>1.4200000000000001E-2</v>
          </cell>
          <cell r="T600">
            <v>1.4200000000000001E-2</v>
          </cell>
          <cell r="U600">
            <v>1.1360000000000002E-2</v>
          </cell>
          <cell r="V600">
            <v>70.422535211267601</v>
          </cell>
          <cell r="W600" t="str">
            <v>Data Stand Alone IRU / Smartphone MDP</v>
          </cell>
          <cell r="X600">
            <v>0.8</v>
          </cell>
          <cell r="Y600" t="str">
            <v>N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6994441</v>
          </cell>
          <cell r="AE600">
            <v>6994442</v>
          </cell>
          <cell r="AF600">
            <v>6994443</v>
          </cell>
          <cell r="AG600">
            <v>6994444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20</v>
          </cell>
          <cell r="CG600">
            <v>0</v>
          </cell>
          <cell r="CH600">
            <v>4</v>
          </cell>
          <cell r="CI600">
            <v>24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-28.8</v>
          </cell>
          <cell r="CS600">
            <v>-36</v>
          </cell>
          <cell r="CT600">
            <v>-36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>
            <v>0</v>
          </cell>
          <cell r="DX600">
            <v>0</v>
          </cell>
          <cell r="DY600">
            <v>0</v>
          </cell>
        </row>
        <row r="601">
          <cell r="A601" t="str">
            <v>Data Stand Alone IRU / Smartphone MDP / Unlimited</v>
          </cell>
          <cell r="B601" t="b">
            <v>0</v>
          </cell>
          <cell r="C601" t="str">
            <v>Data Stand Alone IRU</v>
          </cell>
          <cell r="D601">
            <v>6680638</v>
          </cell>
          <cell r="E601">
            <v>0</v>
          </cell>
          <cell r="F601" t="str">
            <v>Data Stand Alone IRU / Smartphone MDP / Unlimited</v>
          </cell>
          <cell r="G601" t="str">
            <v>Smartphone MDP</v>
          </cell>
          <cell r="H601" t="str">
            <v>Unlimited</v>
          </cell>
          <cell r="I601" t="str">
            <v>Stand Alone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 t="str">
            <v>Gross Adds</v>
          </cell>
          <cell r="O601">
            <v>2.9399999999999999E-2</v>
          </cell>
          <cell r="P601" t="str">
            <v>2yrs</v>
          </cell>
          <cell r="Q601">
            <v>1</v>
          </cell>
          <cell r="R601">
            <v>2.9399999999999999E-2</v>
          </cell>
          <cell r="S601">
            <v>2.9399999999999999E-2</v>
          </cell>
          <cell r="T601">
            <v>2.9399999999999999E-2</v>
          </cell>
          <cell r="U601">
            <v>5.8799999999999998E-3</v>
          </cell>
          <cell r="V601">
            <v>34.013605442176875</v>
          </cell>
          <cell r="W601" t="str">
            <v>Data Stand Alone IRU / Smartphone MDP</v>
          </cell>
          <cell r="X601">
            <v>0.2</v>
          </cell>
          <cell r="Y601" t="str">
            <v>N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6994441</v>
          </cell>
          <cell r="AE601">
            <v>6994442</v>
          </cell>
          <cell r="AF601">
            <v>6994443</v>
          </cell>
          <cell r="AG601">
            <v>6994444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20</v>
          </cell>
          <cell r="CG601">
            <v>0</v>
          </cell>
          <cell r="CH601">
            <v>4</v>
          </cell>
          <cell r="CI601">
            <v>24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-7.2</v>
          </cell>
          <cell r="CS601">
            <v>-36</v>
          </cell>
          <cell r="CT601">
            <v>-36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R601">
            <v>0</v>
          </cell>
          <cell r="DS601">
            <v>0</v>
          </cell>
          <cell r="DT601">
            <v>0</v>
          </cell>
          <cell r="DU601">
            <v>0</v>
          </cell>
          <cell r="DV601">
            <v>0</v>
          </cell>
          <cell r="DW601">
            <v>0</v>
          </cell>
          <cell r="DX601">
            <v>0</v>
          </cell>
          <cell r="DY601">
            <v>0</v>
          </cell>
        </row>
        <row r="602">
          <cell r="A602" t="str">
            <v>Data Stand Alone IRU / Smartphone MDP Tethered / 4GB</v>
          </cell>
          <cell r="B602" t="b">
            <v>0</v>
          </cell>
          <cell r="C602" t="str">
            <v>Data Stand Alone IRU</v>
          </cell>
          <cell r="D602">
            <v>6680631</v>
          </cell>
          <cell r="E602">
            <v>0</v>
          </cell>
          <cell r="F602" t="str">
            <v>Data Stand Alone IRU / Smartphone MDP Tethered / 4GB</v>
          </cell>
          <cell r="G602" t="str">
            <v>Smartphone MDP Tethered</v>
          </cell>
          <cell r="H602" t="str">
            <v>4GB</v>
          </cell>
          <cell r="I602" t="str">
            <v>Stand Alone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 t="str">
            <v>Gross Adds</v>
          </cell>
          <cell r="O602">
            <v>2.9399999999999999E-2</v>
          </cell>
          <cell r="P602" t="str">
            <v>2yrs</v>
          </cell>
          <cell r="Q602">
            <v>1</v>
          </cell>
          <cell r="R602">
            <v>2.9399999999999999E-2</v>
          </cell>
          <cell r="S602">
            <v>2.9399999999999999E-2</v>
          </cell>
          <cell r="T602">
            <v>2.9399999999999999E-2</v>
          </cell>
          <cell r="U602">
            <v>2.3519999999999999E-2</v>
          </cell>
          <cell r="V602">
            <v>34.013605442176875</v>
          </cell>
          <cell r="W602" t="str">
            <v>Data Stand Alone IRU / Smartphone MDP Tethered</v>
          </cell>
          <cell r="X602">
            <v>0.8</v>
          </cell>
          <cell r="Y602" t="str">
            <v>N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6994433</v>
          </cell>
          <cell r="AE602">
            <v>6994434</v>
          </cell>
          <cell r="AF602">
            <v>6994435</v>
          </cell>
          <cell r="AG602">
            <v>6994436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20</v>
          </cell>
          <cell r="CG602">
            <v>0</v>
          </cell>
          <cell r="CH602">
            <v>4</v>
          </cell>
          <cell r="CI602">
            <v>24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-28.8</v>
          </cell>
          <cell r="CS602">
            <v>-36</v>
          </cell>
          <cell r="CT602">
            <v>-36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>
            <v>0</v>
          </cell>
          <cell r="DX602">
            <v>0</v>
          </cell>
          <cell r="DY602">
            <v>0</v>
          </cell>
        </row>
        <row r="603">
          <cell r="A603" t="str">
            <v>Data Stand Alone IRU / Smartphone MDP Tethered / Unlimited</v>
          </cell>
          <cell r="B603" t="b">
            <v>0</v>
          </cell>
          <cell r="C603" t="str">
            <v>Data Stand Alone IRU</v>
          </cell>
          <cell r="D603">
            <v>6680632</v>
          </cell>
          <cell r="E603">
            <v>0</v>
          </cell>
          <cell r="F603" t="str">
            <v>Data Stand Alone IRU / Smartphone MDP Tethered / Unlimited</v>
          </cell>
          <cell r="G603" t="str">
            <v>Smartphone MDP Tethered</v>
          </cell>
          <cell r="H603" t="str">
            <v>Unlimited</v>
          </cell>
          <cell r="I603" t="str">
            <v>Stand Alone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 t="str">
            <v>Gross Adds</v>
          </cell>
          <cell r="O603">
            <v>2.9399999999999999E-2</v>
          </cell>
          <cell r="P603" t="str">
            <v>2yrs</v>
          </cell>
          <cell r="Q603">
            <v>1</v>
          </cell>
          <cell r="R603">
            <v>2.9399999999999999E-2</v>
          </cell>
          <cell r="S603">
            <v>2.9399999999999999E-2</v>
          </cell>
          <cell r="T603">
            <v>2.9399999999999999E-2</v>
          </cell>
          <cell r="U603">
            <v>5.8799999999999998E-3</v>
          </cell>
          <cell r="V603">
            <v>34.013605442176875</v>
          </cell>
          <cell r="W603" t="str">
            <v>Data Stand Alone IRU / Smartphone MDP Tethered</v>
          </cell>
          <cell r="X603">
            <v>0.2</v>
          </cell>
          <cell r="Y603" t="str">
            <v>N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6994433</v>
          </cell>
          <cell r="AE603">
            <v>6994434</v>
          </cell>
          <cell r="AF603">
            <v>6994435</v>
          </cell>
          <cell r="AG603">
            <v>6994436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20</v>
          </cell>
          <cell r="CG603">
            <v>0</v>
          </cell>
          <cell r="CH603">
            <v>4</v>
          </cell>
          <cell r="CI603">
            <v>24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-7.2</v>
          </cell>
          <cell r="CS603">
            <v>-36</v>
          </cell>
          <cell r="CT603">
            <v>-36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0</v>
          </cell>
          <cell r="DW603">
            <v>0</v>
          </cell>
          <cell r="DX603">
            <v>0</v>
          </cell>
          <cell r="DY603">
            <v>0</v>
          </cell>
        </row>
        <row r="604">
          <cell r="A604" t="str">
            <v>Data Stand Alone IRU / Tablet / 250MB</v>
          </cell>
          <cell r="B604" t="b">
            <v>0</v>
          </cell>
          <cell r="C604" t="str">
            <v>Data Stand Alone IRU</v>
          </cell>
          <cell r="D604">
            <v>7200463</v>
          </cell>
          <cell r="E604">
            <v>0</v>
          </cell>
          <cell r="F604" t="str">
            <v>Data Stand Alone IRU / Tablet / 250MB</v>
          </cell>
          <cell r="G604" t="str">
            <v>Tablet</v>
          </cell>
          <cell r="H604" t="str">
            <v>250MB</v>
          </cell>
          <cell r="I604" t="str">
            <v>Stand Alone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 t="str">
            <v>Gross Adds</v>
          </cell>
          <cell r="O604">
            <v>1.8548970597908301E-2</v>
          </cell>
          <cell r="P604" t="str">
            <v>2yrs</v>
          </cell>
          <cell r="Q604">
            <v>1</v>
          </cell>
          <cell r="R604">
            <v>1.8548970597908301E-2</v>
          </cell>
          <cell r="S604">
            <v>1.8548970597908301E-2</v>
          </cell>
          <cell r="T604">
            <v>1.8548970597908301E-2</v>
          </cell>
          <cell r="U604">
            <v>9.2744852989541503E-3</v>
          </cell>
          <cell r="V604">
            <v>53.911347517730519</v>
          </cell>
          <cell r="W604" t="str">
            <v>Data Stand Alone IRU / Tablet</v>
          </cell>
          <cell r="X604">
            <v>0.5</v>
          </cell>
          <cell r="Y604" t="str">
            <v>N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6994461</v>
          </cell>
          <cell r="AE604">
            <v>6994462</v>
          </cell>
          <cell r="AF604">
            <v>6994463</v>
          </cell>
          <cell r="AG604">
            <v>6994464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20</v>
          </cell>
          <cell r="CG604">
            <v>0</v>
          </cell>
          <cell r="CH604">
            <v>4</v>
          </cell>
          <cell r="CI604">
            <v>24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0</v>
          </cell>
          <cell r="DW604">
            <v>0</v>
          </cell>
          <cell r="DX604">
            <v>0</v>
          </cell>
          <cell r="DY604">
            <v>0</v>
          </cell>
        </row>
        <row r="605">
          <cell r="A605" t="str">
            <v>Data Stand Alone IRU / Tablet / 3GB</v>
          </cell>
          <cell r="B605" t="b">
            <v>0</v>
          </cell>
          <cell r="C605" t="str">
            <v>Data Stand Alone IRU</v>
          </cell>
          <cell r="D605">
            <v>6680648</v>
          </cell>
          <cell r="E605">
            <v>0</v>
          </cell>
          <cell r="F605" t="str">
            <v>Data Stand Alone IRU / Tablet / 3GB</v>
          </cell>
          <cell r="G605" t="str">
            <v>Tablet</v>
          </cell>
          <cell r="H605" t="str">
            <v>3GB</v>
          </cell>
          <cell r="I605" t="str">
            <v>Stand Alone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 t="str">
            <v>Gross Adds</v>
          </cell>
          <cell r="O605">
            <v>1.8548970597908301E-2</v>
          </cell>
          <cell r="P605" t="str">
            <v>2yrs</v>
          </cell>
          <cell r="Q605">
            <v>1</v>
          </cell>
          <cell r="R605">
            <v>1.8548970597908301E-2</v>
          </cell>
          <cell r="S605">
            <v>1.8548970597908301E-2</v>
          </cell>
          <cell r="T605">
            <v>1.8548970597908301E-2</v>
          </cell>
          <cell r="U605">
            <v>9.2744852989541503E-3</v>
          </cell>
          <cell r="V605">
            <v>53.911347517730519</v>
          </cell>
          <cell r="W605" t="str">
            <v>Data Stand Alone IRU / Tablet</v>
          </cell>
          <cell r="X605">
            <v>0.5</v>
          </cell>
          <cell r="Y605" t="str">
            <v>N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6994461</v>
          </cell>
          <cell r="AE605">
            <v>6994462</v>
          </cell>
          <cell r="AF605">
            <v>6994463</v>
          </cell>
          <cell r="AG605">
            <v>6994464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20</v>
          </cell>
          <cell r="CG605">
            <v>0</v>
          </cell>
          <cell r="CH605">
            <v>4</v>
          </cell>
          <cell r="CI605">
            <v>24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>
            <v>0</v>
          </cell>
          <cell r="DX605">
            <v>0</v>
          </cell>
          <cell r="DY605">
            <v>0</v>
          </cell>
        </row>
        <row r="606">
          <cell r="A606" t="str">
            <v>Data Stand Alone IRU / Tablet / 5GB</v>
          </cell>
          <cell r="B606" t="b">
            <v>0</v>
          </cell>
          <cell r="C606" t="str">
            <v>Data Stand Alone IRU</v>
          </cell>
          <cell r="D606">
            <v>6680649</v>
          </cell>
          <cell r="E606">
            <v>0</v>
          </cell>
          <cell r="F606" t="str">
            <v>Data Stand Alone IRU / Tablet / 5GB</v>
          </cell>
          <cell r="G606" t="str">
            <v>Tablet</v>
          </cell>
          <cell r="H606" t="str">
            <v>5GB</v>
          </cell>
          <cell r="I606" t="str">
            <v>Stand Alone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 t="str">
            <v>Gross Adds</v>
          </cell>
          <cell r="O606">
            <v>1.8548970597908301E-2</v>
          </cell>
          <cell r="P606" t="str">
            <v>2yrs</v>
          </cell>
          <cell r="Q606">
            <v>1</v>
          </cell>
          <cell r="R606">
            <v>1.8548970597908301E-2</v>
          </cell>
          <cell r="S606">
            <v>1.8548970597908301E-2</v>
          </cell>
          <cell r="T606">
            <v>1.8548970597908301E-2</v>
          </cell>
          <cell r="U606">
            <v>0</v>
          </cell>
          <cell r="V606">
            <v>53.911347517730519</v>
          </cell>
          <cell r="W606" t="str">
            <v>Data Stand Alone IRU / Tablet</v>
          </cell>
          <cell r="X606">
            <v>0</v>
          </cell>
          <cell r="Y606" t="str">
            <v>N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6994461</v>
          </cell>
          <cell r="AE606">
            <v>6994462</v>
          </cell>
          <cell r="AF606">
            <v>6994463</v>
          </cell>
          <cell r="AG606">
            <v>6994464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20</v>
          </cell>
          <cell r="CG606">
            <v>0</v>
          </cell>
          <cell r="CH606">
            <v>4</v>
          </cell>
          <cell r="CI606">
            <v>24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>
            <v>0</v>
          </cell>
          <cell r="DX606">
            <v>0</v>
          </cell>
          <cell r="DY606">
            <v>0</v>
          </cell>
        </row>
        <row r="607">
          <cell r="A607" t="str">
            <v>Data Stand Alone IRU / MiFi Puck / 3GB</v>
          </cell>
          <cell r="B607" t="b">
            <v>0</v>
          </cell>
          <cell r="C607" t="str">
            <v>Data Stand Alone IRU</v>
          </cell>
          <cell r="D607">
            <v>6680607</v>
          </cell>
          <cell r="E607">
            <v>0</v>
          </cell>
          <cell r="F607" t="str">
            <v>Data Stand Alone IRU / MiFi Puck / 3GB</v>
          </cell>
          <cell r="G607" t="str">
            <v>MiFi Puck</v>
          </cell>
          <cell r="H607" t="str">
            <v>3GB</v>
          </cell>
          <cell r="I607" t="str">
            <v>Stand Alone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 t="str">
            <v>Gross Adds</v>
          </cell>
          <cell r="O607">
            <v>1.7786573760851802E-2</v>
          </cell>
          <cell r="P607" t="str">
            <v>2yrs</v>
          </cell>
          <cell r="Q607">
            <v>1</v>
          </cell>
          <cell r="R607">
            <v>1.7786573760851802E-2</v>
          </cell>
          <cell r="S607">
            <v>1.7786573760851802E-2</v>
          </cell>
          <cell r="T607">
            <v>1.7786573760851802E-2</v>
          </cell>
          <cell r="U607">
            <v>0</v>
          </cell>
          <cell r="V607">
            <v>56.222182723071555</v>
          </cell>
          <cell r="W607" t="str">
            <v>Data Stand Alone IRU / MiFi Puck</v>
          </cell>
          <cell r="X607">
            <v>0</v>
          </cell>
          <cell r="Y607" t="str">
            <v>N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6994385</v>
          </cell>
          <cell r="AE607">
            <v>6994386</v>
          </cell>
          <cell r="AF607">
            <v>6994387</v>
          </cell>
          <cell r="AG607">
            <v>6994388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20</v>
          </cell>
          <cell r="CG607">
            <v>0</v>
          </cell>
          <cell r="CH607">
            <v>4</v>
          </cell>
          <cell r="CI607">
            <v>24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-36</v>
          </cell>
          <cell r="CT607">
            <v>-36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>
            <v>0</v>
          </cell>
          <cell r="DX607">
            <v>0</v>
          </cell>
          <cell r="DY607">
            <v>0</v>
          </cell>
        </row>
        <row r="608">
          <cell r="A608" t="str">
            <v>Data Stand Alone IRU / MiFi Puck / 5GB</v>
          </cell>
          <cell r="B608" t="b">
            <v>0</v>
          </cell>
          <cell r="C608" t="str">
            <v>Data Stand Alone IRU</v>
          </cell>
          <cell r="D608">
            <v>6680608</v>
          </cell>
          <cell r="E608">
            <v>0</v>
          </cell>
          <cell r="F608" t="str">
            <v>Data Stand Alone IRU / MiFi Puck / 5GB</v>
          </cell>
          <cell r="G608" t="str">
            <v>MiFi Puck</v>
          </cell>
          <cell r="H608" t="str">
            <v>5GB</v>
          </cell>
          <cell r="I608" t="str">
            <v>Stand Alone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 t="str">
            <v>Gross Adds</v>
          </cell>
          <cell r="O608">
            <v>1.7786573760851802E-2</v>
          </cell>
          <cell r="P608" t="str">
            <v>2yrs</v>
          </cell>
          <cell r="Q608">
            <v>1</v>
          </cell>
          <cell r="R608">
            <v>1.7786573760851802E-2</v>
          </cell>
          <cell r="S608">
            <v>1.7786573760851802E-2</v>
          </cell>
          <cell r="T608">
            <v>1.7786573760851802E-2</v>
          </cell>
          <cell r="U608">
            <v>1.7786573760851802E-2</v>
          </cell>
          <cell r="V608">
            <v>56.222182723071555</v>
          </cell>
          <cell r="W608" t="str">
            <v>Data Stand Alone IRU / MiFi Puck</v>
          </cell>
          <cell r="X608">
            <v>1</v>
          </cell>
          <cell r="Y608" t="str">
            <v>N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6994385</v>
          </cell>
          <cell r="AE608">
            <v>6994386</v>
          </cell>
          <cell r="AF608">
            <v>6994387</v>
          </cell>
          <cell r="AG608">
            <v>6994388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20</v>
          </cell>
          <cell r="CG608">
            <v>0</v>
          </cell>
          <cell r="CH608">
            <v>4</v>
          </cell>
          <cell r="CI608">
            <v>24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-36</v>
          </cell>
          <cell r="CS608">
            <v>-36</v>
          </cell>
          <cell r="CT608">
            <v>-36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>
            <v>0</v>
          </cell>
          <cell r="DX608">
            <v>0</v>
          </cell>
          <cell r="DY608">
            <v>0</v>
          </cell>
        </row>
        <row r="609">
          <cell r="A609" t="str">
            <v>Data Stand Alone IRU / MiFi SmartPhone / 4GB</v>
          </cell>
          <cell r="B609" t="b">
            <v>0</v>
          </cell>
          <cell r="C609" t="str">
            <v>Data Stand Alone IRU</v>
          </cell>
          <cell r="D609">
            <v>6680610</v>
          </cell>
          <cell r="E609">
            <v>0</v>
          </cell>
          <cell r="F609" t="str">
            <v>Data Stand Alone IRU / MiFi SmartPhone / 4GB</v>
          </cell>
          <cell r="G609" t="str">
            <v>MiFi SmartPhone</v>
          </cell>
          <cell r="H609" t="str">
            <v>4GB</v>
          </cell>
          <cell r="I609" t="str">
            <v>Stand Alone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 t="str">
            <v>Gross Adds</v>
          </cell>
          <cell r="O609">
            <v>1.7786573760851802E-2</v>
          </cell>
          <cell r="P609" t="str">
            <v>2yrs</v>
          </cell>
          <cell r="Q609">
            <v>1</v>
          </cell>
          <cell r="R609">
            <v>1.7786573760851802E-2</v>
          </cell>
          <cell r="S609">
            <v>1.7786573760851802E-2</v>
          </cell>
          <cell r="T609">
            <v>1.7786573760851802E-2</v>
          </cell>
          <cell r="U609">
            <v>1.7786573760851802E-2</v>
          </cell>
          <cell r="V609">
            <v>56.222182723071555</v>
          </cell>
          <cell r="W609" t="str">
            <v>Data Stand Alone IRU / MiFi SmartPhone</v>
          </cell>
          <cell r="X609">
            <v>1</v>
          </cell>
          <cell r="Y609" t="str">
            <v>N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6994393</v>
          </cell>
          <cell r="AE609">
            <v>6994394</v>
          </cell>
          <cell r="AF609">
            <v>6994395</v>
          </cell>
          <cell r="AG609">
            <v>6994396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20</v>
          </cell>
          <cell r="CG609">
            <v>0</v>
          </cell>
          <cell r="CH609">
            <v>4</v>
          </cell>
          <cell r="CI609">
            <v>24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-36</v>
          </cell>
          <cell r="CS609">
            <v>-36</v>
          </cell>
          <cell r="CT609">
            <v>-36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  <cell r="DX609">
            <v>0</v>
          </cell>
          <cell r="DY609">
            <v>0</v>
          </cell>
        </row>
        <row r="610">
          <cell r="A610" t="str">
            <v>Data Stand Alone IRU / Data Connect / 10MB</v>
          </cell>
          <cell r="B610" t="b">
            <v>0</v>
          </cell>
          <cell r="C610" t="str">
            <v>Data Stand Alone IRU</v>
          </cell>
          <cell r="D610">
            <v>6680596</v>
          </cell>
          <cell r="E610">
            <v>0</v>
          </cell>
          <cell r="F610" t="str">
            <v>Data Stand Alone IRU / Data Connect / 10MB</v>
          </cell>
          <cell r="G610" t="str">
            <v>Data Connect</v>
          </cell>
          <cell r="H610" t="str">
            <v>10MB</v>
          </cell>
          <cell r="I610" t="str">
            <v>Stand Alone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 t="str">
            <v>Gross Adds</v>
          </cell>
          <cell r="O610">
            <v>4.0164673157162697E-2</v>
          </cell>
          <cell r="P610" t="str">
            <v>2yrs</v>
          </cell>
          <cell r="Q610">
            <v>1</v>
          </cell>
          <cell r="R610">
            <v>4.0164673157162697E-2</v>
          </cell>
          <cell r="S610">
            <v>4.0164673157162697E-2</v>
          </cell>
          <cell r="T610">
            <v>4.0164673157162697E-2</v>
          </cell>
          <cell r="U610">
            <v>0</v>
          </cell>
          <cell r="V610">
            <v>24.897501246606478</v>
          </cell>
          <cell r="W610" t="str">
            <v>Data Stand Alone IRU / Data Connect</v>
          </cell>
          <cell r="X610">
            <v>0</v>
          </cell>
          <cell r="Y610" t="str">
            <v>N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6994341</v>
          </cell>
          <cell r="AE610">
            <v>6994342</v>
          </cell>
          <cell r="AF610">
            <v>6994343</v>
          </cell>
          <cell r="AG610">
            <v>6994344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20</v>
          </cell>
          <cell r="CG610">
            <v>0</v>
          </cell>
          <cell r="CH610">
            <v>4</v>
          </cell>
          <cell r="CI610">
            <v>24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-36</v>
          </cell>
          <cell r="CT610">
            <v>-36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>
            <v>0</v>
          </cell>
          <cell r="DX610">
            <v>0</v>
          </cell>
          <cell r="DY610">
            <v>0</v>
          </cell>
        </row>
        <row r="611">
          <cell r="A611" t="str">
            <v>Data Stand Alone IRU / Data Connect / 50MB</v>
          </cell>
          <cell r="B611" t="b">
            <v>0</v>
          </cell>
          <cell r="C611" t="str">
            <v>Data Stand Alone IRU</v>
          </cell>
          <cell r="D611">
            <v>6680597</v>
          </cell>
          <cell r="E611">
            <v>0</v>
          </cell>
          <cell r="F611" t="str">
            <v>Data Stand Alone IRU / Data Connect / 50MB</v>
          </cell>
          <cell r="G611" t="str">
            <v>Data Connect</v>
          </cell>
          <cell r="H611" t="str">
            <v>50MB</v>
          </cell>
          <cell r="I611" t="str">
            <v>Stand Alone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 t="str">
            <v>Gross Adds</v>
          </cell>
          <cell r="O611">
            <v>4.0164673157162697E-2</v>
          </cell>
          <cell r="P611" t="str">
            <v>2yrs</v>
          </cell>
          <cell r="Q611">
            <v>1</v>
          </cell>
          <cell r="R611">
            <v>4.0164673157162697E-2</v>
          </cell>
          <cell r="S611">
            <v>4.0164673157162697E-2</v>
          </cell>
          <cell r="T611">
            <v>4.0164673157162697E-2</v>
          </cell>
          <cell r="U611">
            <v>0</v>
          </cell>
          <cell r="V611">
            <v>24.897501246606478</v>
          </cell>
          <cell r="W611" t="str">
            <v>Data Stand Alone IRU / Data Connect</v>
          </cell>
          <cell r="X611">
            <v>0</v>
          </cell>
          <cell r="Y611" t="str">
            <v>N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6994341</v>
          </cell>
          <cell r="AE611">
            <v>6994342</v>
          </cell>
          <cell r="AF611">
            <v>6994343</v>
          </cell>
          <cell r="AG611">
            <v>6994344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20</v>
          </cell>
          <cell r="CG611">
            <v>0</v>
          </cell>
          <cell r="CH611">
            <v>4</v>
          </cell>
          <cell r="CI611">
            <v>24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-36</v>
          </cell>
          <cell r="CT611">
            <v>-36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>
            <v>0</v>
          </cell>
          <cell r="DX611">
            <v>0</v>
          </cell>
          <cell r="DY611">
            <v>0</v>
          </cell>
        </row>
        <row r="612">
          <cell r="A612" t="str">
            <v>Data Stand Alone IRU / Data Connect / 5GB</v>
          </cell>
          <cell r="B612" t="b">
            <v>0</v>
          </cell>
          <cell r="C612" t="str">
            <v>Data Stand Alone IRU</v>
          </cell>
          <cell r="D612">
            <v>6680598</v>
          </cell>
          <cell r="E612">
            <v>0</v>
          </cell>
          <cell r="F612" t="str">
            <v>Data Stand Alone IRU / Data Connect / 5GB</v>
          </cell>
          <cell r="G612" t="str">
            <v>Data Connect</v>
          </cell>
          <cell r="H612" t="str">
            <v>5GB</v>
          </cell>
          <cell r="I612" t="str">
            <v>Stand Alone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 t="str">
            <v>Gross Adds</v>
          </cell>
          <cell r="O612">
            <v>4.0164673157162697E-2</v>
          </cell>
          <cell r="P612" t="str">
            <v>2yrs</v>
          </cell>
          <cell r="Q612">
            <v>1</v>
          </cell>
          <cell r="R612">
            <v>4.0164673157162697E-2</v>
          </cell>
          <cell r="S612">
            <v>4.0164673157162697E-2</v>
          </cell>
          <cell r="T612">
            <v>4.0164673157162697E-2</v>
          </cell>
          <cell r="U612">
            <v>4.0164673157162697E-2</v>
          </cell>
          <cell r="V612">
            <v>24.897501246606478</v>
          </cell>
          <cell r="W612" t="str">
            <v>Data Stand Alone IRU / Data Connect</v>
          </cell>
          <cell r="X612">
            <v>1</v>
          </cell>
          <cell r="Y612" t="str">
            <v>N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6994341</v>
          </cell>
          <cell r="AE612">
            <v>6994342</v>
          </cell>
          <cell r="AF612">
            <v>6994343</v>
          </cell>
          <cell r="AG612">
            <v>6994344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20</v>
          </cell>
          <cell r="CG612">
            <v>0</v>
          </cell>
          <cell r="CH612">
            <v>4</v>
          </cell>
          <cell r="CI612">
            <v>24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-36</v>
          </cell>
          <cell r="CS612">
            <v>-36</v>
          </cell>
          <cell r="CT612">
            <v>-36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>
            <v>0</v>
          </cell>
          <cell r="DX612">
            <v>0</v>
          </cell>
          <cell r="DY612">
            <v>0</v>
          </cell>
        </row>
        <row r="613">
          <cell r="A613" t="str">
            <v>Data Stand Alone IRU / Data Connect 4G / 5GB</v>
          </cell>
          <cell r="B613" t="b">
            <v>0</v>
          </cell>
          <cell r="C613" t="str">
            <v>Data Stand Alone IRU</v>
          </cell>
          <cell r="D613">
            <v>6680587</v>
          </cell>
          <cell r="E613">
            <v>0</v>
          </cell>
          <cell r="F613" t="str">
            <v>Data Stand Alone IRU / Data Connect 4G / 5GB</v>
          </cell>
          <cell r="G613" t="str">
            <v>Data Connect 4G</v>
          </cell>
          <cell r="H613" t="str">
            <v>5GB</v>
          </cell>
          <cell r="I613" t="str">
            <v>Stand Alone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 t="str">
            <v>Gross Adds</v>
          </cell>
          <cell r="O613">
            <v>1.51926261396963E-2</v>
          </cell>
          <cell r="P613" t="str">
            <v>2yrs</v>
          </cell>
          <cell r="Q613">
            <v>1</v>
          </cell>
          <cell r="R613">
            <v>1.51926261396963E-2</v>
          </cell>
          <cell r="S613">
            <v>1.51926261396963E-2</v>
          </cell>
          <cell r="T613">
            <v>1.51926261396963E-2</v>
          </cell>
          <cell r="U613">
            <v>1.51926261396963E-2</v>
          </cell>
          <cell r="V613">
            <v>65.821405121470988</v>
          </cell>
          <cell r="W613" t="str">
            <v>Data Stand Alone IRU / Data Connect 4G</v>
          </cell>
          <cell r="X613">
            <v>1</v>
          </cell>
          <cell r="Y613" t="str">
            <v>N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6994377</v>
          </cell>
          <cell r="AE613">
            <v>6994378</v>
          </cell>
          <cell r="AF613">
            <v>6994379</v>
          </cell>
          <cell r="AG613">
            <v>6994380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20</v>
          </cell>
          <cell r="CG613">
            <v>0</v>
          </cell>
          <cell r="CH613">
            <v>4</v>
          </cell>
          <cell r="CI613">
            <v>24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-36</v>
          </cell>
          <cell r="CS613">
            <v>-36</v>
          </cell>
          <cell r="CT613">
            <v>-36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  <cell r="DX613">
            <v>0</v>
          </cell>
          <cell r="DY613">
            <v>0</v>
          </cell>
        </row>
        <row r="614">
          <cell r="A614" t="str">
            <v>Data Stand Alone IRU / Data Connect Pooled / 10MB</v>
          </cell>
          <cell r="B614" t="b">
            <v>0</v>
          </cell>
          <cell r="C614" t="str">
            <v>Data Stand Alone IRU</v>
          </cell>
          <cell r="D614">
            <v>6680594</v>
          </cell>
          <cell r="E614">
            <v>0</v>
          </cell>
          <cell r="F614" t="str">
            <v>Data Stand Alone IRU / Data Connect Pooled / 10MB</v>
          </cell>
          <cell r="G614" t="str">
            <v>Data Connect Pooled</v>
          </cell>
          <cell r="H614" t="str">
            <v>10MB</v>
          </cell>
          <cell r="I614" t="str">
            <v>Stand Alone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 t="str">
            <v>Gross Adds</v>
          </cell>
          <cell r="O614">
            <v>4.0164673157162697E-2</v>
          </cell>
          <cell r="P614" t="str">
            <v>2yrs</v>
          </cell>
          <cell r="Q614">
            <v>1</v>
          </cell>
          <cell r="R614">
            <v>4.0164673157162697E-2</v>
          </cell>
          <cell r="S614">
            <v>4.0164673157162697E-2</v>
          </cell>
          <cell r="T614">
            <v>4.0164673157162697E-2</v>
          </cell>
          <cell r="U614">
            <v>0</v>
          </cell>
          <cell r="V614">
            <v>24.897501246606478</v>
          </cell>
          <cell r="W614" t="str">
            <v>Data Stand Alone IRU / Data Connect Pooled</v>
          </cell>
          <cell r="X614">
            <v>0</v>
          </cell>
          <cell r="Y614" t="str">
            <v>N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6994337</v>
          </cell>
          <cell r="AE614">
            <v>6994338</v>
          </cell>
          <cell r="AF614">
            <v>6994339</v>
          </cell>
          <cell r="AG614">
            <v>6994340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20</v>
          </cell>
          <cell r="CG614">
            <v>0</v>
          </cell>
          <cell r="CH614">
            <v>4</v>
          </cell>
          <cell r="CI614">
            <v>24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-36</v>
          </cell>
          <cell r="CT614">
            <v>-36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0</v>
          </cell>
          <cell r="DW614">
            <v>0</v>
          </cell>
          <cell r="DX614">
            <v>0</v>
          </cell>
          <cell r="DY614">
            <v>0</v>
          </cell>
        </row>
        <row r="615">
          <cell r="A615" t="str">
            <v>Data Stand Alone IRU / Data Connect Pooled / 50MB</v>
          </cell>
          <cell r="B615" t="b">
            <v>0</v>
          </cell>
          <cell r="C615" t="str">
            <v>Data Stand Alone IRU</v>
          </cell>
          <cell r="D615">
            <v>6680595</v>
          </cell>
          <cell r="E615">
            <v>0</v>
          </cell>
          <cell r="F615" t="str">
            <v>Data Stand Alone IRU / Data Connect Pooled / 50MB</v>
          </cell>
          <cell r="G615" t="str">
            <v>Data Connect Pooled</v>
          </cell>
          <cell r="H615" t="str">
            <v>50MB</v>
          </cell>
          <cell r="I615" t="str">
            <v>Stand Alone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 t="str">
            <v>Gross Adds</v>
          </cell>
          <cell r="O615">
            <v>4.0164673157162697E-2</v>
          </cell>
          <cell r="P615" t="str">
            <v>2yrs</v>
          </cell>
          <cell r="Q615">
            <v>1</v>
          </cell>
          <cell r="R615">
            <v>4.0164673157162697E-2</v>
          </cell>
          <cell r="S615">
            <v>4.0164673157162697E-2</v>
          </cell>
          <cell r="T615">
            <v>4.0164673157162697E-2</v>
          </cell>
          <cell r="U615">
            <v>4.0164673157162697E-2</v>
          </cell>
          <cell r="V615">
            <v>24.897501246606478</v>
          </cell>
          <cell r="W615" t="str">
            <v>Data Stand Alone IRU / Data Connect Pooled</v>
          </cell>
          <cell r="X615">
            <v>1</v>
          </cell>
          <cell r="Y615" t="str">
            <v>N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6994337</v>
          </cell>
          <cell r="AE615">
            <v>6994338</v>
          </cell>
          <cell r="AF615">
            <v>6994339</v>
          </cell>
          <cell r="AG615">
            <v>6994340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20</v>
          </cell>
          <cell r="CG615">
            <v>0</v>
          </cell>
          <cell r="CH615">
            <v>4</v>
          </cell>
          <cell r="CI615">
            <v>24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-36</v>
          </cell>
          <cell r="CS615">
            <v>-36</v>
          </cell>
          <cell r="CT615">
            <v>-36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0</v>
          </cell>
          <cell r="DG615">
            <v>0</v>
          </cell>
          <cell r="DH615">
            <v>0</v>
          </cell>
          <cell r="DI615">
            <v>0</v>
          </cell>
          <cell r="DJ615">
            <v>0</v>
          </cell>
          <cell r="DK615">
            <v>0</v>
          </cell>
          <cell r="DL615">
            <v>0</v>
          </cell>
          <cell r="DM615">
            <v>0</v>
          </cell>
          <cell r="DN615">
            <v>0</v>
          </cell>
          <cell r="DO615">
            <v>0</v>
          </cell>
          <cell r="DP615">
            <v>0</v>
          </cell>
          <cell r="DR615">
            <v>0</v>
          </cell>
          <cell r="DS615">
            <v>0</v>
          </cell>
          <cell r="DT615">
            <v>0</v>
          </cell>
          <cell r="DU615">
            <v>0</v>
          </cell>
          <cell r="DV615">
            <v>0</v>
          </cell>
          <cell r="DW615">
            <v>0</v>
          </cell>
          <cell r="DX615">
            <v>0</v>
          </cell>
          <cell r="DY615">
            <v>0</v>
          </cell>
        </row>
        <row r="616">
          <cell r="A616" t="str">
            <v>Data Stand Alone IRU / Data Connect International NA 100MB / 5GB</v>
          </cell>
          <cell r="B616" t="b">
            <v>0</v>
          </cell>
          <cell r="C616" t="str">
            <v>Data Stand Alone IRU</v>
          </cell>
          <cell r="D616">
            <v>6680592</v>
          </cell>
          <cell r="E616">
            <v>0</v>
          </cell>
          <cell r="F616" t="str">
            <v>Data Stand Alone IRU / Data Connect International NA 100MB / 5GB</v>
          </cell>
          <cell r="G616" t="str">
            <v>Data Connect International NA 100MB</v>
          </cell>
          <cell r="H616" t="str">
            <v>5GB</v>
          </cell>
          <cell r="I616" t="str">
            <v>Stand Alone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 t="str">
            <v>Gross Adds</v>
          </cell>
          <cell r="O616">
            <v>4.0164673157162697E-2</v>
          </cell>
          <cell r="P616" t="str">
            <v>2yrs</v>
          </cell>
          <cell r="Q616">
            <v>1</v>
          </cell>
          <cell r="R616">
            <v>4.0164673157162697E-2</v>
          </cell>
          <cell r="S616">
            <v>4.0164673157162697E-2</v>
          </cell>
          <cell r="T616">
            <v>4.0164673157162697E-2</v>
          </cell>
          <cell r="U616">
            <v>4.0164673157162697E-2</v>
          </cell>
          <cell r="V616">
            <v>24.897501246606478</v>
          </cell>
          <cell r="W616" t="str">
            <v>Data Stand Alone IRU / Data Connect International NA 100MB</v>
          </cell>
          <cell r="X616">
            <v>1</v>
          </cell>
          <cell r="Y616" t="str">
            <v>N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6994333</v>
          </cell>
          <cell r="AE616">
            <v>6994334</v>
          </cell>
          <cell r="AF616">
            <v>6994335</v>
          </cell>
          <cell r="AG616">
            <v>6994336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20</v>
          </cell>
          <cell r="CG616">
            <v>0</v>
          </cell>
          <cell r="CH616">
            <v>4</v>
          </cell>
          <cell r="CI616">
            <v>24</v>
          </cell>
          <cell r="CJ616">
            <v>0</v>
          </cell>
          <cell r="CK616">
            <v>0</v>
          </cell>
          <cell r="CL616">
            <v>0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-36</v>
          </cell>
          <cell r="CS616">
            <v>-36</v>
          </cell>
          <cell r="CT616">
            <v>-36</v>
          </cell>
          <cell r="CV616">
            <v>0</v>
          </cell>
          <cell r="CW616">
            <v>0</v>
          </cell>
          <cell r="CX616">
            <v>0</v>
          </cell>
          <cell r="CY616">
            <v>0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  <cell r="DH616">
            <v>0</v>
          </cell>
          <cell r="DI616">
            <v>0</v>
          </cell>
          <cell r="DJ616">
            <v>0</v>
          </cell>
          <cell r="DK616">
            <v>0</v>
          </cell>
          <cell r="DL616">
            <v>0</v>
          </cell>
          <cell r="DM616">
            <v>0</v>
          </cell>
          <cell r="DN616">
            <v>0</v>
          </cell>
          <cell r="DO616">
            <v>0</v>
          </cell>
          <cell r="DP616">
            <v>0</v>
          </cell>
          <cell r="DR616">
            <v>0</v>
          </cell>
          <cell r="DS616">
            <v>0</v>
          </cell>
          <cell r="DT616">
            <v>0</v>
          </cell>
          <cell r="DU616">
            <v>0</v>
          </cell>
          <cell r="DV616">
            <v>0</v>
          </cell>
          <cell r="DW616">
            <v>0</v>
          </cell>
          <cell r="DX616">
            <v>0</v>
          </cell>
          <cell r="DY616">
            <v>0</v>
          </cell>
        </row>
        <row r="617">
          <cell r="A617" t="str">
            <v>Data Stand Alone IRU / Data Connect International Global 100MB / 5GB</v>
          </cell>
          <cell r="B617" t="b">
            <v>0</v>
          </cell>
          <cell r="C617" t="str">
            <v>Data Stand Alone IRU</v>
          </cell>
          <cell r="D617">
            <v>6680588</v>
          </cell>
          <cell r="E617">
            <v>0</v>
          </cell>
          <cell r="F617" t="str">
            <v>Data Stand Alone IRU / Data Connect International Global 100MB / 5GB</v>
          </cell>
          <cell r="G617" t="str">
            <v>Data Connect International Global 100MB</v>
          </cell>
          <cell r="H617" t="str">
            <v>5GB</v>
          </cell>
          <cell r="I617" t="str">
            <v>Stand Alone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 t="str">
            <v>Gross Adds</v>
          </cell>
          <cell r="O617">
            <v>4.0164673157162697E-2</v>
          </cell>
          <cell r="P617" t="str">
            <v>2yrs</v>
          </cell>
          <cell r="Q617">
            <v>1</v>
          </cell>
          <cell r="R617">
            <v>4.0164673157162697E-2</v>
          </cell>
          <cell r="S617">
            <v>4.0164673157162697E-2</v>
          </cell>
          <cell r="T617">
            <v>4.0164673157162697E-2</v>
          </cell>
          <cell r="U617">
            <v>4.0164673157162697E-2</v>
          </cell>
          <cell r="V617">
            <v>24.897501246606478</v>
          </cell>
          <cell r="W617" t="str">
            <v>Data Stand Alone IRU / Data Connect International Global 100MB</v>
          </cell>
          <cell r="X617">
            <v>1</v>
          </cell>
          <cell r="Y617" t="str">
            <v>N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6994325</v>
          </cell>
          <cell r="AE617">
            <v>6994326</v>
          </cell>
          <cell r="AF617">
            <v>6994327</v>
          </cell>
          <cell r="AG617">
            <v>6994328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20</v>
          </cell>
          <cell r="CG617">
            <v>0</v>
          </cell>
          <cell r="CH617">
            <v>4</v>
          </cell>
          <cell r="CI617">
            <v>24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-36</v>
          </cell>
          <cell r="CS617">
            <v>-36</v>
          </cell>
          <cell r="CT617">
            <v>-36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  <cell r="DH617">
            <v>0</v>
          </cell>
          <cell r="DI617">
            <v>0</v>
          </cell>
          <cell r="DJ617">
            <v>0</v>
          </cell>
          <cell r="DK617">
            <v>0</v>
          </cell>
          <cell r="DL617">
            <v>0</v>
          </cell>
          <cell r="DM617">
            <v>0</v>
          </cell>
          <cell r="DN617">
            <v>0</v>
          </cell>
          <cell r="DO617">
            <v>0</v>
          </cell>
          <cell r="DP617">
            <v>0</v>
          </cell>
          <cell r="DR617">
            <v>0</v>
          </cell>
          <cell r="DS617">
            <v>0</v>
          </cell>
          <cell r="DT617">
            <v>0</v>
          </cell>
          <cell r="DU617">
            <v>0</v>
          </cell>
          <cell r="DV617">
            <v>0</v>
          </cell>
          <cell r="DW617">
            <v>0</v>
          </cell>
          <cell r="DX617">
            <v>0</v>
          </cell>
          <cell r="DY617">
            <v>0</v>
          </cell>
        </row>
        <row r="618">
          <cell r="A618" t="str">
            <v>Data Stand Alone IRU / Data Connect International Global 200MB / 5GB</v>
          </cell>
          <cell r="B618" t="b">
            <v>0</v>
          </cell>
          <cell r="C618" t="str">
            <v>Data Stand Alone IRU</v>
          </cell>
          <cell r="D618">
            <v>6680590</v>
          </cell>
          <cell r="E618">
            <v>0</v>
          </cell>
          <cell r="F618" t="str">
            <v>Data Stand Alone IRU / Data Connect International Global 200MB / 5GB</v>
          </cell>
          <cell r="G618" t="str">
            <v>Data Connect International Global 200MB</v>
          </cell>
          <cell r="H618" t="str">
            <v>5GB</v>
          </cell>
          <cell r="I618" t="str">
            <v>Stand Alone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 t="str">
            <v>Gross Adds</v>
          </cell>
          <cell r="O618">
            <v>4.0164673157162697E-2</v>
          </cell>
          <cell r="P618" t="str">
            <v>2yrs</v>
          </cell>
          <cell r="Q618">
            <v>1</v>
          </cell>
          <cell r="R618">
            <v>4.0164673157162697E-2</v>
          </cell>
          <cell r="S618">
            <v>4.0164673157162697E-2</v>
          </cell>
          <cell r="T618">
            <v>4.0164673157162697E-2</v>
          </cell>
          <cell r="U618">
            <v>4.0164673157162697E-2</v>
          </cell>
          <cell r="V618">
            <v>24.897501246606478</v>
          </cell>
          <cell r="W618" t="str">
            <v>Data Stand Alone IRU / Data Connect International Global 200MB</v>
          </cell>
          <cell r="X618">
            <v>1</v>
          </cell>
          <cell r="Y618" t="str">
            <v>N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6994329</v>
          </cell>
          <cell r="AE618">
            <v>6994330</v>
          </cell>
          <cell r="AF618">
            <v>6994331</v>
          </cell>
          <cell r="AG618">
            <v>6994332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20</v>
          </cell>
          <cell r="CG618">
            <v>0</v>
          </cell>
          <cell r="CH618">
            <v>4</v>
          </cell>
          <cell r="CI618">
            <v>24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-36</v>
          </cell>
          <cell r="CS618">
            <v>-36</v>
          </cell>
          <cell r="CT618">
            <v>-36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DI618">
            <v>0</v>
          </cell>
          <cell r="DJ618">
            <v>0</v>
          </cell>
          <cell r="DK618">
            <v>0</v>
          </cell>
          <cell r="DL618">
            <v>0</v>
          </cell>
          <cell r="DM618">
            <v>0</v>
          </cell>
          <cell r="DN618">
            <v>0</v>
          </cell>
          <cell r="DO618">
            <v>0</v>
          </cell>
          <cell r="DP618">
            <v>0</v>
          </cell>
          <cell r="DR618">
            <v>0</v>
          </cell>
          <cell r="DS618">
            <v>0</v>
          </cell>
          <cell r="DT618">
            <v>0</v>
          </cell>
          <cell r="DU618">
            <v>0</v>
          </cell>
          <cell r="DV618">
            <v>0</v>
          </cell>
          <cell r="DW618">
            <v>0</v>
          </cell>
          <cell r="DX618">
            <v>0</v>
          </cell>
          <cell r="DY618">
            <v>0</v>
          </cell>
        </row>
        <row r="619">
          <cell r="A619" t="str">
            <v>Data Integrated IRU / IRU Integrated Data / All IRU Integrated</v>
          </cell>
          <cell r="B619" t="b">
            <v>0</v>
          </cell>
          <cell r="C619" t="str">
            <v>Data Integrated IRU</v>
          </cell>
          <cell r="D619">
            <v>6680551</v>
          </cell>
          <cell r="E619">
            <v>0</v>
          </cell>
          <cell r="F619" t="str">
            <v>Integrated IRU / IRU Integrated Data / All IRU Integrated</v>
          </cell>
          <cell r="G619" t="str">
            <v>IRU Integrated Data</v>
          </cell>
          <cell r="H619" t="str">
            <v>All IRU Integrated</v>
          </cell>
          <cell r="I619" t="str">
            <v>Add On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 t="str">
            <v>Gross Adds</v>
          </cell>
          <cell r="O619">
            <v>4.9149628085109996E-3</v>
          </cell>
          <cell r="P619" t="str">
            <v>2yrs</v>
          </cell>
          <cell r="Q619">
            <v>1</v>
          </cell>
          <cell r="R619">
            <v>4.9149628085109996E-3</v>
          </cell>
          <cell r="S619">
            <v>4.9149628085109996E-3</v>
          </cell>
          <cell r="T619">
            <v>4.9149628085109996E-3</v>
          </cell>
          <cell r="U619">
            <v>4.9149628085109996E-3</v>
          </cell>
          <cell r="V619">
            <v>203.46033916438779</v>
          </cell>
          <cell r="W619" t="str">
            <v>Data Integrated IRU / IRU Integrated Data</v>
          </cell>
          <cell r="X619">
            <v>1</v>
          </cell>
          <cell r="Y619" t="str">
            <v>N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6994465</v>
          </cell>
          <cell r="AE619">
            <v>6994466</v>
          </cell>
          <cell r="AF619">
            <v>6994467</v>
          </cell>
          <cell r="AG619">
            <v>6994468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20</v>
          </cell>
          <cell r="CG619">
            <v>0</v>
          </cell>
          <cell r="CH619">
            <v>4</v>
          </cell>
          <cell r="CI619">
            <v>24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-36</v>
          </cell>
          <cell r="CS619">
            <v>-36</v>
          </cell>
          <cell r="CT619">
            <v>-36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  <cell r="DH619">
            <v>0</v>
          </cell>
          <cell r="DI619">
            <v>0</v>
          </cell>
          <cell r="DJ619">
            <v>0</v>
          </cell>
          <cell r="DK619">
            <v>0</v>
          </cell>
          <cell r="DL619">
            <v>0</v>
          </cell>
          <cell r="DM619">
            <v>0</v>
          </cell>
          <cell r="DN619">
            <v>0</v>
          </cell>
          <cell r="DO619">
            <v>0</v>
          </cell>
          <cell r="DP619">
            <v>0</v>
          </cell>
          <cell r="DR619">
            <v>0</v>
          </cell>
          <cell r="DS619">
            <v>0</v>
          </cell>
          <cell r="DT619">
            <v>0</v>
          </cell>
          <cell r="DU619">
            <v>0</v>
          </cell>
          <cell r="DV619">
            <v>0</v>
          </cell>
          <cell r="DW619">
            <v>0</v>
          </cell>
          <cell r="DX619">
            <v>0</v>
          </cell>
          <cell r="DY619">
            <v>0</v>
          </cell>
        </row>
        <row r="620">
          <cell r="A620" t="str">
            <v>Data Integrated IRU / BB Enterprise / 4MB (Legacy)</v>
          </cell>
          <cell r="B620" t="b">
            <v>0</v>
          </cell>
          <cell r="C620" t="str">
            <v>Data Integrated IRU</v>
          </cell>
          <cell r="D620">
            <v>6680517</v>
          </cell>
          <cell r="E620">
            <v>0</v>
          </cell>
          <cell r="F620" t="str">
            <v>Integrated IRU / BB Enterprise / 4MB (Legacy)</v>
          </cell>
          <cell r="G620" t="str">
            <v>BB Enterprise</v>
          </cell>
          <cell r="H620" t="str">
            <v>4MB (Legacy)</v>
          </cell>
          <cell r="I620" t="str">
            <v>Add On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 t="str">
            <v>Gross Adds</v>
          </cell>
          <cell r="O620">
            <v>8.4862222755558506E-3</v>
          </cell>
          <cell r="P620" t="str">
            <v>2yrs</v>
          </cell>
          <cell r="Q620">
            <v>1</v>
          </cell>
          <cell r="R620">
            <v>8.4862222755558506E-3</v>
          </cell>
          <cell r="S620">
            <v>8.4862222755558506E-3</v>
          </cell>
          <cell r="T620">
            <v>8.4862222755558506E-3</v>
          </cell>
          <cell r="U620">
            <v>0</v>
          </cell>
          <cell r="V620">
            <v>117.83806357281628</v>
          </cell>
          <cell r="W620" t="str">
            <v>Data Integrated IRU / BB Enterprise</v>
          </cell>
          <cell r="X620">
            <v>0</v>
          </cell>
          <cell r="Y620" t="str">
            <v>N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6994489</v>
          </cell>
          <cell r="AE620">
            <v>6994490</v>
          </cell>
          <cell r="AF620">
            <v>6994491</v>
          </cell>
          <cell r="AG620">
            <v>6994492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20</v>
          </cell>
          <cell r="CG620">
            <v>0</v>
          </cell>
          <cell r="CH620">
            <v>4</v>
          </cell>
          <cell r="CI620">
            <v>24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-36</v>
          </cell>
          <cell r="CT620">
            <v>-36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  <cell r="DJ620">
            <v>0</v>
          </cell>
          <cell r="DK620">
            <v>0</v>
          </cell>
          <cell r="DL620">
            <v>0</v>
          </cell>
          <cell r="DM620">
            <v>0</v>
          </cell>
          <cell r="DN620">
            <v>0</v>
          </cell>
          <cell r="DO620">
            <v>0</v>
          </cell>
          <cell r="DP620">
            <v>0</v>
          </cell>
          <cell r="DR620">
            <v>0</v>
          </cell>
          <cell r="DS620">
            <v>0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  <cell r="DX620">
            <v>0</v>
          </cell>
          <cell r="DY620">
            <v>0</v>
          </cell>
        </row>
        <row r="621">
          <cell r="A621" t="str">
            <v>Data Integrated IRU / BB Enterprise / 10MB (Legacy)</v>
          </cell>
          <cell r="B621" t="b">
            <v>0</v>
          </cell>
          <cell r="C621" t="str">
            <v>Data Integrated IRU</v>
          </cell>
          <cell r="D621">
            <v>6680556</v>
          </cell>
          <cell r="E621">
            <v>0</v>
          </cell>
          <cell r="F621" t="str">
            <v>Integrated IRU / BB Enterprise / 10MB (Legacy)</v>
          </cell>
          <cell r="G621" t="str">
            <v>BB Enterprise</v>
          </cell>
          <cell r="H621" t="str">
            <v>10MB (Legacy)</v>
          </cell>
          <cell r="I621" t="str">
            <v>Add On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 t="str">
            <v>Gross Adds</v>
          </cell>
          <cell r="O621">
            <v>8.4862222755558506E-3</v>
          </cell>
          <cell r="P621" t="str">
            <v>2yrs</v>
          </cell>
          <cell r="Q621">
            <v>1</v>
          </cell>
          <cell r="R621">
            <v>8.4862222755558506E-3</v>
          </cell>
          <cell r="S621">
            <v>8.4862222755558506E-3</v>
          </cell>
          <cell r="T621">
            <v>8.4862222755558506E-3</v>
          </cell>
          <cell r="U621">
            <v>0</v>
          </cell>
          <cell r="V621">
            <v>117.83806357281628</v>
          </cell>
          <cell r="W621" t="str">
            <v>Data Integrated IRU / BB Enterprise</v>
          </cell>
          <cell r="X621">
            <v>0</v>
          </cell>
          <cell r="Y621" t="str">
            <v>N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6994489</v>
          </cell>
          <cell r="AE621">
            <v>6994490</v>
          </cell>
          <cell r="AF621">
            <v>6994491</v>
          </cell>
          <cell r="AG621">
            <v>6994492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20</v>
          </cell>
          <cell r="CG621">
            <v>0</v>
          </cell>
          <cell r="CH621">
            <v>4</v>
          </cell>
          <cell r="CI621">
            <v>24</v>
          </cell>
          <cell r="CJ621">
            <v>0</v>
          </cell>
          <cell r="CK621">
            <v>0</v>
          </cell>
          <cell r="CL621">
            <v>0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-36</v>
          </cell>
          <cell r="CT621">
            <v>-36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  <cell r="DH621">
            <v>0</v>
          </cell>
          <cell r="DI621">
            <v>0</v>
          </cell>
          <cell r="DJ621">
            <v>0</v>
          </cell>
          <cell r="DK621">
            <v>0</v>
          </cell>
          <cell r="DL621">
            <v>0</v>
          </cell>
          <cell r="DM621">
            <v>0</v>
          </cell>
          <cell r="DN621">
            <v>0</v>
          </cell>
          <cell r="DO621">
            <v>0</v>
          </cell>
          <cell r="DP621">
            <v>0</v>
          </cell>
          <cell r="DR621">
            <v>0</v>
          </cell>
          <cell r="DS621">
            <v>0</v>
          </cell>
          <cell r="DT621">
            <v>0</v>
          </cell>
          <cell r="DU621">
            <v>0</v>
          </cell>
          <cell r="DV621">
            <v>0</v>
          </cell>
          <cell r="DW621">
            <v>0</v>
          </cell>
          <cell r="DX621">
            <v>0</v>
          </cell>
          <cell r="DY621">
            <v>0</v>
          </cell>
        </row>
        <row r="622">
          <cell r="A622" t="str">
            <v>Data Integrated IRU / BB Enterprise / 200MB (Legacy)</v>
          </cell>
          <cell r="B622" t="b">
            <v>0</v>
          </cell>
          <cell r="C622" t="str">
            <v>Data Integrated IRU</v>
          </cell>
          <cell r="D622">
            <v>6680476</v>
          </cell>
          <cell r="E622">
            <v>0</v>
          </cell>
          <cell r="F622" t="str">
            <v>Integrated IRU / BB Enterprise / 200MB (Legacy)</v>
          </cell>
          <cell r="G622" t="str">
            <v>BB Enterprise</v>
          </cell>
          <cell r="H622" t="str">
            <v>200MB (Legacy)</v>
          </cell>
          <cell r="I622" t="str">
            <v>Add On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 t="str">
            <v>Gross Adds</v>
          </cell>
          <cell r="O622">
            <v>8.4862222755558506E-3</v>
          </cell>
          <cell r="P622" t="str">
            <v>2yrs</v>
          </cell>
          <cell r="Q622">
            <v>1</v>
          </cell>
          <cell r="R622">
            <v>8.4862222755558506E-3</v>
          </cell>
          <cell r="S622">
            <v>8.4862222755558506E-3</v>
          </cell>
          <cell r="T622">
            <v>8.4862222755558506E-3</v>
          </cell>
          <cell r="U622">
            <v>0</v>
          </cell>
          <cell r="V622">
            <v>117.83806357281628</v>
          </cell>
          <cell r="W622" t="str">
            <v>Data Integrated IRU / BB Enterprise</v>
          </cell>
          <cell r="X622">
            <v>0</v>
          </cell>
          <cell r="Y622" t="str">
            <v>N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6994489</v>
          </cell>
          <cell r="AE622">
            <v>6994490</v>
          </cell>
          <cell r="AF622">
            <v>6994491</v>
          </cell>
          <cell r="AG622">
            <v>6994492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20</v>
          </cell>
          <cell r="CG622">
            <v>0</v>
          </cell>
          <cell r="CH622">
            <v>4</v>
          </cell>
          <cell r="CI622">
            <v>24</v>
          </cell>
          <cell r="CJ622">
            <v>0</v>
          </cell>
          <cell r="CK622">
            <v>0</v>
          </cell>
          <cell r="CL622">
            <v>0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-36</v>
          </cell>
          <cell r="CT622">
            <v>-36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DA622">
            <v>0</v>
          </cell>
          <cell r="DB622">
            <v>0</v>
          </cell>
          <cell r="DC622">
            <v>0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  <cell r="DH622">
            <v>0</v>
          </cell>
          <cell r="DI622">
            <v>0</v>
          </cell>
          <cell r="DJ622">
            <v>0</v>
          </cell>
          <cell r="DK622">
            <v>0</v>
          </cell>
          <cell r="DL622">
            <v>0</v>
          </cell>
          <cell r="DM622">
            <v>0</v>
          </cell>
          <cell r="DN622">
            <v>0</v>
          </cell>
          <cell r="DO622">
            <v>0</v>
          </cell>
          <cell r="DP622">
            <v>0</v>
          </cell>
          <cell r="DR622">
            <v>0</v>
          </cell>
          <cell r="DS622">
            <v>0</v>
          </cell>
          <cell r="DT622">
            <v>0</v>
          </cell>
          <cell r="DU622">
            <v>0</v>
          </cell>
          <cell r="DV622">
            <v>0</v>
          </cell>
          <cell r="DW622">
            <v>0</v>
          </cell>
          <cell r="DX622">
            <v>0</v>
          </cell>
          <cell r="DY622">
            <v>0</v>
          </cell>
        </row>
        <row r="623">
          <cell r="A623" t="str">
            <v>Data Integrated IRU / BB Enterprise / 300MB</v>
          </cell>
          <cell r="B623" t="b">
            <v>0</v>
          </cell>
          <cell r="C623" t="str">
            <v>Data Integrated IRU</v>
          </cell>
          <cell r="D623">
            <v>7200464</v>
          </cell>
          <cell r="E623">
            <v>0</v>
          </cell>
          <cell r="F623" t="str">
            <v>Integrated IRU / BB Enterprise / 300MB</v>
          </cell>
          <cell r="G623" t="str">
            <v>BB Enterprise</v>
          </cell>
          <cell r="H623" t="str">
            <v>300MB</v>
          </cell>
          <cell r="I623" t="str">
            <v>Add On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 t="str">
            <v>Gross Adds</v>
          </cell>
          <cell r="O623">
            <v>8.4862222755558506E-3</v>
          </cell>
          <cell r="P623" t="str">
            <v>2yrs</v>
          </cell>
          <cell r="Q623">
            <v>1</v>
          </cell>
          <cell r="R623">
            <v>8.4862222755558506E-3</v>
          </cell>
          <cell r="S623">
            <v>8.4862222755558506E-3</v>
          </cell>
          <cell r="T623">
            <v>8.4862222755558506E-3</v>
          </cell>
          <cell r="U623">
            <v>0</v>
          </cell>
          <cell r="V623">
            <v>117.83806357281628</v>
          </cell>
          <cell r="W623" t="str">
            <v>Data Integrated IRU / BB Enterprise</v>
          </cell>
          <cell r="X623">
            <v>0</v>
          </cell>
          <cell r="Y623" t="str">
            <v>N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6994489</v>
          </cell>
          <cell r="AE623">
            <v>6994490</v>
          </cell>
          <cell r="AF623">
            <v>6994491</v>
          </cell>
          <cell r="AG623">
            <v>6994492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20</v>
          </cell>
          <cell r="CG623">
            <v>0</v>
          </cell>
          <cell r="CH623">
            <v>4</v>
          </cell>
          <cell r="CI623">
            <v>24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-36</v>
          </cell>
          <cell r="CT623">
            <v>-36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  <cell r="DH623">
            <v>0</v>
          </cell>
          <cell r="DI623">
            <v>0</v>
          </cell>
          <cell r="DJ623">
            <v>0</v>
          </cell>
          <cell r="DK623">
            <v>0</v>
          </cell>
          <cell r="DL623">
            <v>0</v>
          </cell>
          <cell r="DM623">
            <v>0</v>
          </cell>
          <cell r="DN623">
            <v>0</v>
          </cell>
          <cell r="DO623">
            <v>0</v>
          </cell>
          <cell r="DP623">
            <v>0</v>
          </cell>
          <cell r="DR623">
            <v>0</v>
          </cell>
          <cell r="DS623">
            <v>0</v>
          </cell>
          <cell r="DT623">
            <v>0</v>
          </cell>
          <cell r="DU623">
            <v>0</v>
          </cell>
          <cell r="DV623">
            <v>0</v>
          </cell>
          <cell r="DW623">
            <v>0</v>
          </cell>
          <cell r="DX623">
            <v>0</v>
          </cell>
          <cell r="DY623">
            <v>0</v>
          </cell>
        </row>
        <row r="624">
          <cell r="A624" t="str">
            <v>Data Integrated IRU / BB Enterprise / 2GB (Legacy)</v>
          </cell>
          <cell r="B624" t="b">
            <v>0</v>
          </cell>
          <cell r="C624" t="str">
            <v>Data Integrated IRU</v>
          </cell>
          <cell r="D624">
            <v>6680555</v>
          </cell>
          <cell r="E624">
            <v>0</v>
          </cell>
          <cell r="F624" t="str">
            <v>Integrated IRU / BB Enterprise / 2GB (Legacy)</v>
          </cell>
          <cell r="G624" t="str">
            <v>BB Enterprise</v>
          </cell>
          <cell r="H624" t="str">
            <v>2GB (Legacy)</v>
          </cell>
          <cell r="I624" t="str">
            <v>Add On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 t="str">
            <v>Gross Adds</v>
          </cell>
          <cell r="O624">
            <v>8.4862222755558506E-3</v>
          </cell>
          <cell r="P624" t="str">
            <v>2yrs</v>
          </cell>
          <cell r="Q624">
            <v>1</v>
          </cell>
          <cell r="R624">
            <v>8.4862222755558506E-3</v>
          </cell>
          <cell r="S624">
            <v>8.4862222755558506E-3</v>
          </cell>
          <cell r="T624">
            <v>8.4862222755558506E-3</v>
          </cell>
          <cell r="U624">
            <v>3.3944889102223404E-3</v>
          </cell>
          <cell r="V624">
            <v>117.83806357281628</v>
          </cell>
          <cell r="W624" t="str">
            <v>Data Integrated IRU / BB Enterprise</v>
          </cell>
          <cell r="X624">
            <v>0.4</v>
          </cell>
          <cell r="Y624" t="str">
            <v>N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6994489</v>
          </cell>
          <cell r="AE624">
            <v>6994490</v>
          </cell>
          <cell r="AF624">
            <v>6994491</v>
          </cell>
          <cell r="AG624">
            <v>6994492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20</v>
          </cell>
          <cell r="CG624">
            <v>0</v>
          </cell>
          <cell r="CH624">
            <v>4</v>
          </cell>
          <cell r="CI624">
            <v>24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-14.4</v>
          </cell>
          <cell r="CS624">
            <v>-36</v>
          </cell>
          <cell r="CT624">
            <v>-36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</row>
        <row r="625">
          <cell r="A625" t="str">
            <v>Data Integrated IRU / BB Enterprise / 3GB</v>
          </cell>
          <cell r="B625" t="b">
            <v>0</v>
          </cell>
          <cell r="C625" t="str">
            <v>Data Integrated IRU</v>
          </cell>
          <cell r="D625">
            <v>7200465</v>
          </cell>
          <cell r="E625">
            <v>0</v>
          </cell>
          <cell r="F625" t="str">
            <v>Integrated IRU / BB Enterprise / 3GB</v>
          </cell>
          <cell r="G625" t="str">
            <v>BB Enterprise</v>
          </cell>
          <cell r="H625" t="str">
            <v>3GB</v>
          </cell>
          <cell r="I625" t="str">
            <v>Add On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 t="str">
            <v>Gross Adds</v>
          </cell>
          <cell r="O625">
            <v>8.4862222755558506E-3</v>
          </cell>
          <cell r="P625" t="str">
            <v>2yrs</v>
          </cell>
          <cell r="Q625">
            <v>1</v>
          </cell>
          <cell r="R625">
            <v>8.4862222755558506E-3</v>
          </cell>
          <cell r="S625">
            <v>8.4862222755558506E-3</v>
          </cell>
          <cell r="T625">
            <v>8.4862222755558506E-3</v>
          </cell>
          <cell r="U625">
            <v>3.3944889102223404E-3</v>
          </cell>
          <cell r="V625">
            <v>117.83806357281628</v>
          </cell>
          <cell r="W625" t="str">
            <v>Data Integrated IRU / BB Enterprise</v>
          </cell>
          <cell r="X625">
            <v>0.4</v>
          </cell>
          <cell r="Y625" t="str">
            <v>N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6994489</v>
          </cell>
          <cell r="AE625">
            <v>6994490</v>
          </cell>
          <cell r="AF625">
            <v>6994491</v>
          </cell>
          <cell r="AG625">
            <v>6994492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20</v>
          </cell>
          <cell r="CG625">
            <v>0</v>
          </cell>
          <cell r="CH625">
            <v>4</v>
          </cell>
          <cell r="CI625">
            <v>24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-14.4</v>
          </cell>
          <cell r="CS625">
            <v>-36</v>
          </cell>
          <cell r="CT625">
            <v>-36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</row>
        <row r="626">
          <cell r="A626" t="str">
            <v>Data Integrated IRU / BB Enterprise / 5GB</v>
          </cell>
          <cell r="B626" t="b">
            <v>0</v>
          </cell>
          <cell r="C626" t="str">
            <v>Data Integrated IRU</v>
          </cell>
          <cell r="D626">
            <v>7200466</v>
          </cell>
          <cell r="E626">
            <v>0</v>
          </cell>
          <cell r="F626" t="str">
            <v>Integrated IRU / BB Enterprise / 5GB</v>
          </cell>
          <cell r="G626" t="str">
            <v>BB Enterprise</v>
          </cell>
          <cell r="H626" t="str">
            <v>5GB</v>
          </cell>
          <cell r="I626" t="str">
            <v>Add On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 t="str">
            <v>Gross Adds</v>
          </cell>
          <cell r="O626">
            <v>8.4862222755558506E-3</v>
          </cell>
          <cell r="P626" t="str">
            <v>2yrs</v>
          </cell>
          <cell r="Q626">
            <v>1</v>
          </cell>
          <cell r="R626">
            <v>8.4862222755558506E-3</v>
          </cell>
          <cell r="S626">
            <v>8.4862222755558506E-3</v>
          </cell>
          <cell r="T626">
            <v>8.4862222755558506E-3</v>
          </cell>
          <cell r="U626">
            <v>1.6972444551111702E-3</v>
          </cell>
          <cell r="V626">
            <v>117.83806357281628</v>
          </cell>
          <cell r="W626" t="str">
            <v>Data Integrated IRU / BB Enterprise</v>
          </cell>
          <cell r="X626">
            <v>0.2</v>
          </cell>
          <cell r="Y626" t="str">
            <v>N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6994489</v>
          </cell>
          <cell r="AE626">
            <v>6994490</v>
          </cell>
          <cell r="AF626">
            <v>6994491</v>
          </cell>
          <cell r="AG626">
            <v>6994492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20</v>
          </cell>
          <cell r="CG626">
            <v>0</v>
          </cell>
          <cell r="CH626">
            <v>4</v>
          </cell>
          <cell r="CI626">
            <v>24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-7.2</v>
          </cell>
          <cell r="CS626">
            <v>-36</v>
          </cell>
          <cell r="CT626">
            <v>-36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</row>
        <row r="627">
          <cell r="A627" t="str">
            <v>Data Integrated IRU / BB Enterprise / Unlimited (Legacy)</v>
          </cell>
          <cell r="B627" t="b">
            <v>0</v>
          </cell>
          <cell r="C627" t="str">
            <v>Data Integrated IRU</v>
          </cell>
          <cell r="D627">
            <v>6680516</v>
          </cell>
          <cell r="E627">
            <v>0</v>
          </cell>
          <cell r="F627" t="str">
            <v>Integrated IRU / BB Enterprise / Unlimited (Legacy)</v>
          </cell>
          <cell r="G627" t="str">
            <v>BB Enterprise</v>
          </cell>
          <cell r="H627" t="str">
            <v>Unlimited (Legacy)</v>
          </cell>
          <cell r="I627" t="str">
            <v>Add On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 t="str">
            <v>Gross Adds</v>
          </cell>
          <cell r="O627">
            <v>8.4862222755558506E-3</v>
          </cell>
          <cell r="P627" t="str">
            <v>2yrs</v>
          </cell>
          <cell r="Q627">
            <v>1</v>
          </cell>
          <cell r="R627">
            <v>8.4862222755558506E-3</v>
          </cell>
          <cell r="S627">
            <v>8.4862222755558506E-3</v>
          </cell>
          <cell r="T627">
            <v>8.4862222755558506E-3</v>
          </cell>
          <cell r="U627">
            <v>0</v>
          </cell>
          <cell r="V627">
            <v>117.83806357281628</v>
          </cell>
          <cell r="W627" t="str">
            <v>Data Integrated IRU / BB Enterprise</v>
          </cell>
          <cell r="X627">
            <v>0</v>
          </cell>
          <cell r="Y627" t="str">
            <v>N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6994489</v>
          </cell>
          <cell r="AE627">
            <v>6994490</v>
          </cell>
          <cell r="AF627">
            <v>6994491</v>
          </cell>
          <cell r="AG627">
            <v>6994492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20</v>
          </cell>
          <cell r="CG627">
            <v>0</v>
          </cell>
          <cell r="CH627">
            <v>4</v>
          </cell>
          <cell r="CI627">
            <v>24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-36</v>
          </cell>
          <cell r="CT627">
            <v>-36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0</v>
          </cell>
          <cell r="DH627">
            <v>0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</row>
        <row r="628">
          <cell r="A628" t="str">
            <v>Data Integrated IRU / BB Enterprise Tethered / 4GB (Legacy)</v>
          </cell>
          <cell r="B628" t="b">
            <v>0</v>
          </cell>
          <cell r="C628" t="str">
            <v>Data Integrated IRU</v>
          </cell>
          <cell r="D628">
            <v>6680472</v>
          </cell>
          <cell r="E628">
            <v>0</v>
          </cell>
          <cell r="F628" t="str">
            <v>Integrated IRU / BB Enterprise Tethered / 4GB (Legacy)</v>
          </cell>
          <cell r="G628" t="str">
            <v>BB Enterprise Tethered</v>
          </cell>
          <cell r="H628" t="str">
            <v>4GB (Legacy)</v>
          </cell>
          <cell r="I628" t="str">
            <v>Add On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 t="str">
            <v>Gross Adds</v>
          </cell>
          <cell r="O628">
            <v>9.0515061914383192E-3</v>
          </cell>
          <cell r="P628" t="str">
            <v>2yrs</v>
          </cell>
          <cell r="Q628">
            <v>1</v>
          </cell>
          <cell r="R628">
            <v>9.0515061914383192E-3</v>
          </cell>
          <cell r="S628">
            <v>9.0515061914383192E-3</v>
          </cell>
          <cell r="T628">
            <v>9.0515061914383192E-3</v>
          </cell>
          <cell r="U628">
            <v>1.810301238287664E-3</v>
          </cell>
          <cell r="V628">
            <v>110.4788505747126</v>
          </cell>
          <cell r="W628" t="str">
            <v>Data Integrated IRU / BB Enterprise Tethered</v>
          </cell>
          <cell r="X628">
            <v>0.2</v>
          </cell>
          <cell r="Y628" t="str">
            <v>N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6994481</v>
          </cell>
          <cell r="AE628">
            <v>6994482</v>
          </cell>
          <cell r="AF628">
            <v>6994483</v>
          </cell>
          <cell r="AG628">
            <v>6994484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20</v>
          </cell>
          <cell r="CG628">
            <v>0</v>
          </cell>
          <cell r="CH628">
            <v>4</v>
          </cell>
          <cell r="CI628">
            <v>24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-7.2</v>
          </cell>
          <cell r="CS628">
            <v>-36</v>
          </cell>
          <cell r="CT628">
            <v>-36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</row>
        <row r="629">
          <cell r="A629" t="str">
            <v>Data Integrated IRU / BB Enterprise Tethered / 5GB</v>
          </cell>
          <cell r="B629" t="b">
            <v>0</v>
          </cell>
          <cell r="C629" t="str">
            <v>Data Integrated IRU</v>
          </cell>
          <cell r="D629">
            <v>7200467</v>
          </cell>
          <cell r="E629">
            <v>0</v>
          </cell>
          <cell r="F629" t="str">
            <v>Integrated IRU / BB Enterprise Tethered / 5GB</v>
          </cell>
          <cell r="G629" t="str">
            <v>BB Enterprise Tethered</v>
          </cell>
          <cell r="H629" t="str">
            <v>5GB</v>
          </cell>
          <cell r="I629" t="str">
            <v>Add On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 t="str">
            <v>Gross Adds</v>
          </cell>
          <cell r="O629">
            <v>9.0515061914383192E-3</v>
          </cell>
          <cell r="P629" t="str">
            <v>2yrs</v>
          </cell>
          <cell r="Q629">
            <v>1</v>
          </cell>
          <cell r="R629">
            <v>9.0515061914383192E-3</v>
          </cell>
          <cell r="S629">
            <v>9.0515061914383192E-3</v>
          </cell>
          <cell r="T629">
            <v>9.0515061914383192E-3</v>
          </cell>
          <cell r="U629">
            <v>7.2412049531506558E-3</v>
          </cell>
          <cell r="V629">
            <v>110.4788505747126</v>
          </cell>
          <cell r="W629" t="str">
            <v>Data Integrated IRU / BB Enterprise Tethered</v>
          </cell>
          <cell r="X629">
            <v>0.8</v>
          </cell>
          <cell r="Y629" t="str">
            <v>N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6994481</v>
          </cell>
          <cell r="AE629">
            <v>6994482</v>
          </cell>
          <cell r="AF629">
            <v>6994483</v>
          </cell>
          <cell r="AG629">
            <v>6994484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20</v>
          </cell>
          <cell r="CG629">
            <v>0</v>
          </cell>
          <cell r="CH629">
            <v>4</v>
          </cell>
          <cell r="CI629">
            <v>24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-28.8</v>
          </cell>
          <cell r="CS629">
            <v>-36</v>
          </cell>
          <cell r="CT629">
            <v>-36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</row>
        <row r="630">
          <cell r="A630" t="str">
            <v>Data Integrated IRU / BB Enterprise Tethered / Unlimited (Legacy)</v>
          </cell>
          <cell r="B630" t="b">
            <v>0</v>
          </cell>
          <cell r="C630" t="str">
            <v>Data Integrated IRU</v>
          </cell>
          <cell r="D630">
            <v>6680473</v>
          </cell>
          <cell r="E630">
            <v>0</v>
          </cell>
          <cell r="F630" t="str">
            <v>Integrated IRU / BB Enterprise Tethered / Unlimited (Legacy)</v>
          </cell>
          <cell r="G630" t="str">
            <v>BB Enterprise Tethered</v>
          </cell>
          <cell r="H630" t="str">
            <v>Unlimited (Legacy)</v>
          </cell>
          <cell r="I630" t="str">
            <v>Add On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 t="str">
            <v>Gross Adds</v>
          </cell>
          <cell r="O630">
            <v>9.0515061914383192E-3</v>
          </cell>
          <cell r="P630" t="str">
            <v>2yrs</v>
          </cell>
          <cell r="Q630">
            <v>1</v>
          </cell>
          <cell r="R630">
            <v>9.0515061914383192E-3</v>
          </cell>
          <cell r="S630">
            <v>9.0515061914383192E-3</v>
          </cell>
          <cell r="T630">
            <v>9.0515061914383192E-3</v>
          </cell>
          <cell r="U630">
            <v>0</v>
          </cell>
          <cell r="V630">
            <v>110.4788505747126</v>
          </cell>
          <cell r="W630" t="str">
            <v>Data Integrated IRU / BB Enterprise Tethered</v>
          </cell>
          <cell r="X630">
            <v>0</v>
          </cell>
          <cell r="Y630" t="str">
            <v>N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6994481</v>
          </cell>
          <cell r="AE630">
            <v>6994482</v>
          </cell>
          <cell r="AF630">
            <v>6994483</v>
          </cell>
          <cell r="AG630">
            <v>6994484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20</v>
          </cell>
          <cell r="CG630">
            <v>0</v>
          </cell>
          <cell r="CH630">
            <v>4</v>
          </cell>
          <cell r="CI630">
            <v>24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-36</v>
          </cell>
          <cell r="CT630">
            <v>-36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</row>
        <row r="631">
          <cell r="A631" t="str">
            <v>Data Integrated IRU / BB Enterprise International / Unlimited (Legacy)</v>
          </cell>
          <cell r="B631" t="b">
            <v>0</v>
          </cell>
          <cell r="C631" t="str">
            <v>Data Integrated IRU</v>
          </cell>
          <cell r="D631">
            <v>6680519</v>
          </cell>
          <cell r="E631">
            <v>0</v>
          </cell>
          <cell r="F631" t="str">
            <v>Integrated IRU / BB Enterprise International / Unlimited (Legacy)</v>
          </cell>
          <cell r="G631" t="str">
            <v>BB Enterprise International</v>
          </cell>
          <cell r="H631" t="str">
            <v>Unlimited (Legacy)</v>
          </cell>
          <cell r="I631" t="str">
            <v>Add On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 t="str">
            <v>Gross Adds</v>
          </cell>
          <cell r="O631">
            <v>8.4862222755558506E-3</v>
          </cell>
          <cell r="P631" t="str">
            <v>2yrs</v>
          </cell>
          <cell r="Q631">
            <v>1</v>
          </cell>
          <cell r="R631">
            <v>8.4862222755558506E-3</v>
          </cell>
          <cell r="S631">
            <v>8.4862222755558506E-3</v>
          </cell>
          <cell r="T631">
            <v>8.4862222755558506E-3</v>
          </cell>
          <cell r="U631">
            <v>8.4862222755558506E-3</v>
          </cell>
          <cell r="V631">
            <v>117.83806357281628</v>
          </cell>
          <cell r="W631" t="str">
            <v>Data Integrated IRU / BB Enterprise International</v>
          </cell>
          <cell r="X631">
            <v>1</v>
          </cell>
          <cell r="Y631" t="str">
            <v>N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6994473</v>
          </cell>
          <cell r="AE631">
            <v>6994474</v>
          </cell>
          <cell r="AF631">
            <v>6994475</v>
          </cell>
          <cell r="AG631">
            <v>6994476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20</v>
          </cell>
          <cell r="CG631">
            <v>0</v>
          </cell>
          <cell r="CH631">
            <v>4</v>
          </cell>
          <cell r="CI631">
            <v>24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-36</v>
          </cell>
          <cell r="CS631">
            <v>-36</v>
          </cell>
          <cell r="CT631">
            <v>-36</v>
          </cell>
          <cell r="CV631">
            <v>0</v>
          </cell>
          <cell r="CW631">
            <v>0</v>
          </cell>
          <cell r="CX631">
            <v>0</v>
          </cell>
          <cell r="CY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</row>
        <row r="632">
          <cell r="A632" t="str">
            <v>Data Integrated IRU / BB Personal / 200MB (Legacy)</v>
          </cell>
          <cell r="B632" t="b">
            <v>0</v>
          </cell>
          <cell r="C632" t="str">
            <v>Data Integrated IRU</v>
          </cell>
          <cell r="D632">
            <v>6680478</v>
          </cell>
          <cell r="E632">
            <v>0</v>
          </cell>
          <cell r="F632" t="str">
            <v>Integrated IRU / BB Personal / 200MB (Legacy)</v>
          </cell>
          <cell r="G632" t="str">
            <v>BB Personal</v>
          </cell>
          <cell r="H632" t="str">
            <v>200MB (Legacy)</v>
          </cell>
          <cell r="I632" t="str">
            <v>Add On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 t="str">
            <v>Gross Adds</v>
          </cell>
          <cell r="O632">
            <v>8.4862222755558506E-3</v>
          </cell>
          <cell r="P632" t="str">
            <v>2yrs</v>
          </cell>
          <cell r="Q632">
            <v>1</v>
          </cell>
          <cell r="R632">
            <v>8.4862222755558506E-3</v>
          </cell>
          <cell r="S632">
            <v>8.4862222755558506E-3</v>
          </cell>
          <cell r="T632">
            <v>8.4862222755558506E-3</v>
          </cell>
          <cell r="U632">
            <v>0</v>
          </cell>
          <cell r="V632">
            <v>117.83806357281628</v>
          </cell>
          <cell r="W632" t="str">
            <v>Data Integrated IRU / BB Personal</v>
          </cell>
          <cell r="X632">
            <v>0</v>
          </cell>
          <cell r="Y632" t="str">
            <v>N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6994505</v>
          </cell>
          <cell r="AE632">
            <v>6994506</v>
          </cell>
          <cell r="AF632">
            <v>6994507</v>
          </cell>
          <cell r="AG632">
            <v>6994508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20</v>
          </cell>
          <cell r="CG632">
            <v>0</v>
          </cell>
          <cell r="CH632">
            <v>4</v>
          </cell>
          <cell r="CI632">
            <v>24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-36</v>
          </cell>
          <cell r="CT632">
            <v>-36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  <cell r="DH632">
            <v>0</v>
          </cell>
          <cell r="DI632">
            <v>0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</row>
        <row r="633">
          <cell r="A633" t="str">
            <v>Data Integrated IRU / BB Personal / 300MB</v>
          </cell>
          <cell r="B633" t="b">
            <v>0</v>
          </cell>
          <cell r="C633" t="str">
            <v>Data Integrated IRU</v>
          </cell>
          <cell r="D633">
            <v>7200468</v>
          </cell>
          <cell r="E633">
            <v>0</v>
          </cell>
          <cell r="F633" t="str">
            <v>Integrated IRU / BB Personal / 300MB</v>
          </cell>
          <cell r="G633" t="str">
            <v>BB Personal</v>
          </cell>
          <cell r="H633" t="str">
            <v>300MB</v>
          </cell>
          <cell r="I633" t="str">
            <v>Add On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 t="str">
            <v>Gross Adds</v>
          </cell>
          <cell r="O633">
            <v>8.4862222755558506E-3</v>
          </cell>
          <cell r="P633" t="str">
            <v>2yrs</v>
          </cell>
          <cell r="Q633">
            <v>1</v>
          </cell>
          <cell r="R633">
            <v>8.4862222755558506E-3</v>
          </cell>
          <cell r="S633">
            <v>8.4862222755558506E-3</v>
          </cell>
          <cell r="T633">
            <v>8.4862222755558506E-3</v>
          </cell>
          <cell r="U633">
            <v>0</v>
          </cell>
          <cell r="V633">
            <v>117.83806357281628</v>
          </cell>
          <cell r="W633" t="str">
            <v>Data Integrated IRU / BB Personal</v>
          </cell>
          <cell r="X633">
            <v>0</v>
          </cell>
          <cell r="Y633" t="str">
            <v>N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6994505</v>
          </cell>
          <cell r="AE633">
            <v>6994506</v>
          </cell>
          <cell r="AF633">
            <v>6994507</v>
          </cell>
          <cell r="AG633">
            <v>6994508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20</v>
          </cell>
          <cell r="CG633">
            <v>0</v>
          </cell>
          <cell r="CH633">
            <v>4</v>
          </cell>
          <cell r="CI633">
            <v>24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-36</v>
          </cell>
          <cell r="CT633">
            <v>-36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</row>
        <row r="634">
          <cell r="A634" t="str">
            <v>Data Integrated IRU / BB Personal / 2GB (Legacy)</v>
          </cell>
          <cell r="B634" t="b">
            <v>0</v>
          </cell>
          <cell r="C634" t="str">
            <v>Data Integrated IRU</v>
          </cell>
          <cell r="D634">
            <v>6680501</v>
          </cell>
          <cell r="E634">
            <v>0</v>
          </cell>
          <cell r="F634" t="str">
            <v>Integrated IRU / BB Personal / 2GB (Legacy)</v>
          </cell>
          <cell r="G634" t="str">
            <v>BB Personal</v>
          </cell>
          <cell r="H634" t="str">
            <v>2GB (Legacy)</v>
          </cell>
          <cell r="I634" t="str">
            <v>Add On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 t="str">
            <v>Gross Adds</v>
          </cell>
          <cell r="O634">
            <v>8.4862222755558506E-3</v>
          </cell>
          <cell r="P634" t="str">
            <v>2yrs</v>
          </cell>
          <cell r="Q634">
            <v>1</v>
          </cell>
          <cell r="R634">
            <v>8.4862222755558506E-3</v>
          </cell>
          <cell r="S634">
            <v>8.4862222755558506E-3</v>
          </cell>
          <cell r="T634">
            <v>8.4862222755558506E-3</v>
          </cell>
          <cell r="U634">
            <v>1.6972444551111702E-3</v>
          </cell>
          <cell r="V634">
            <v>117.83806357281628</v>
          </cell>
          <cell r="W634" t="str">
            <v>Data Integrated IRU / BB Personal</v>
          </cell>
          <cell r="X634">
            <v>0.2</v>
          </cell>
          <cell r="Y634" t="str">
            <v>N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6994505</v>
          </cell>
          <cell r="AE634">
            <v>6994506</v>
          </cell>
          <cell r="AF634">
            <v>6994507</v>
          </cell>
          <cell r="AG634">
            <v>6994508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20</v>
          </cell>
          <cell r="CG634">
            <v>0</v>
          </cell>
          <cell r="CH634">
            <v>4</v>
          </cell>
          <cell r="CI634">
            <v>24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-7.2</v>
          </cell>
          <cell r="CS634">
            <v>-36</v>
          </cell>
          <cell r="CT634">
            <v>-36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</row>
        <row r="635">
          <cell r="A635" t="str">
            <v>Data Integrated IRU / BB Personal / 3GB</v>
          </cell>
          <cell r="B635" t="b">
            <v>0</v>
          </cell>
          <cell r="C635" t="str">
            <v>Data Integrated IRU</v>
          </cell>
          <cell r="D635">
            <v>7200469</v>
          </cell>
          <cell r="E635">
            <v>0</v>
          </cell>
          <cell r="F635" t="str">
            <v>Integrated IRU / BB Personal / 3GB</v>
          </cell>
          <cell r="G635" t="str">
            <v>BB Personal</v>
          </cell>
          <cell r="H635" t="str">
            <v>3GB</v>
          </cell>
          <cell r="I635" t="str">
            <v>Add On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 t="str">
            <v>Gross Adds</v>
          </cell>
          <cell r="O635">
            <v>8.4862222755558506E-3</v>
          </cell>
          <cell r="P635" t="str">
            <v>2yrs</v>
          </cell>
          <cell r="Q635">
            <v>1</v>
          </cell>
          <cell r="R635">
            <v>8.4862222755558506E-3</v>
          </cell>
          <cell r="S635">
            <v>8.4862222755558506E-3</v>
          </cell>
          <cell r="T635">
            <v>8.4862222755558506E-3</v>
          </cell>
          <cell r="U635">
            <v>6.7889778204446808E-3</v>
          </cell>
          <cell r="V635">
            <v>117.83806357281628</v>
          </cell>
          <cell r="W635" t="str">
            <v>Data Integrated IRU / BB Personal</v>
          </cell>
          <cell r="X635">
            <v>0.8</v>
          </cell>
          <cell r="Y635" t="str">
            <v>N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6994505</v>
          </cell>
          <cell r="AE635">
            <v>6994506</v>
          </cell>
          <cell r="AF635">
            <v>6994507</v>
          </cell>
          <cell r="AG635">
            <v>6994508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20</v>
          </cell>
          <cell r="CG635">
            <v>0</v>
          </cell>
          <cell r="CH635">
            <v>4</v>
          </cell>
          <cell r="CI635">
            <v>24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-28.8</v>
          </cell>
          <cell r="CS635">
            <v>-36</v>
          </cell>
          <cell r="CT635">
            <v>-36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</row>
        <row r="636">
          <cell r="A636" t="str">
            <v>Data Integrated IRU / BB Personal / Unlimited (Legacy)</v>
          </cell>
          <cell r="B636" t="b">
            <v>0</v>
          </cell>
          <cell r="C636" t="str">
            <v>Data Integrated IRU</v>
          </cell>
          <cell r="D636">
            <v>6680479</v>
          </cell>
          <cell r="E636">
            <v>0</v>
          </cell>
          <cell r="F636" t="str">
            <v>Integrated IRU / BB Personal / Unlimited (Legacy)</v>
          </cell>
          <cell r="G636" t="str">
            <v>BB Personal</v>
          </cell>
          <cell r="H636" t="str">
            <v>Unlimited (Legacy)</v>
          </cell>
          <cell r="I636" t="str">
            <v>Add On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 t="str">
            <v>Gross Adds</v>
          </cell>
          <cell r="O636">
            <v>8.4862222755558506E-3</v>
          </cell>
          <cell r="P636" t="str">
            <v>2yrs</v>
          </cell>
          <cell r="Q636">
            <v>1</v>
          </cell>
          <cell r="R636">
            <v>8.4862222755558506E-3</v>
          </cell>
          <cell r="S636">
            <v>8.4862222755558506E-3</v>
          </cell>
          <cell r="T636">
            <v>8.4862222755558506E-3</v>
          </cell>
          <cell r="U636">
            <v>0</v>
          </cell>
          <cell r="V636">
            <v>117.83806357281628</v>
          </cell>
          <cell r="W636" t="str">
            <v>Data Integrated IRU / BB Personal</v>
          </cell>
          <cell r="X636">
            <v>0</v>
          </cell>
          <cell r="Y636" t="str">
            <v>N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6994505</v>
          </cell>
          <cell r="AE636">
            <v>6994506</v>
          </cell>
          <cell r="AF636">
            <v>6994507</v>
          </cell>
          <cell r="AG636">
            <v>6994508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20</v>
          </cell>
          <cell r="CG636">
            <v>0</v>
          </cell>
          <cell r="CH636">
            <v>4</v>
          </cell>
          <cell r="CI636">
            <v>24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-36</v>
          </cell>
          <cell r="CT636">
            <v>-36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R636">
            <v>0</v>
          </cell>
          <cell r="DS636">
            <v>0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</row>
        <row r="637">
          <cell r="A637" t="str">
            <v>Data Integrated IRU / BB Personal Tethered / 4GB (Legacy)</v>
          </cell>
          <cell r="B637" t="b">
            <v>0</v>
          </cell>
          <cell r="C637" t="str">
            <v>Data Integrated IRU</v>
          </cell>
          <cell r="D637">
            <v>6680477</v>
          </cell>
          <cell r="E637">
            <v>0</v>
          </cell>
          <cell r="F637" t="str">
            <v>Integrated IRU / BB Personal Tethered / 4GB (Legacy)</v>
          </cell>
          <cell r="G637" t="str">
            <v>BB Personal Tethered</v>
          </cell>
          <cell r="H637" t="str">
            <v>4GB (Legacy)</v>
          </cell>
          <cell r="I637" t="str">
            <v>Add On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 t="str">
            <v>Gross Adds</v>
          </cell>
          <cell r="O637">
            <v>9.0515061914383192E-3</v>
          </cell>
          <cell r="P637" t="str">
            <v>2yrs</v>
          </cell>
          <cell r="Q637">
            <v>1</v>
          </cell>
          <cell r="R637">
            <v>9.0515061914383192E-3</v>
          </cell>
          <cell r="S637">
            <v>9.0515061914383192E-3</v>
          </cell>
          <cell r="T637">
            <v>9.0515061914383192E-3</v>
          </cell>
          <cell r="U637">
            <v>1.810301238287664E-3</v>
          </cell>
          <cell r="V637">
            <v>110.4788505747126</v>
          </cell>
          <cell r="W637" t="str">
            <v>Data Integrated IRU / BB Personal Tethered</v>
          </cell>
          <cell r="X637">
            <v>0.2</v>
          </cell>
          <cell r="Y637" t="str">
            <v>N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6994497</v>
          </cell>
          <cell r="AE637">
            <v>6994498</v>
          </cell>
          <cell r="AF637">
            <v>6994499</v>
          </cell>
          <cell r="AG637">
            <v>6994500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20</v>
          </cell>
          <cell r="CG637">
            <v>0</v>
          </cell>
          <cell r="CH637">
            <v>4</v>
          </cell>
          <cell r="CI637">
            <v>24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-7.2</v>
          </cell>
          <cell r="CS637">
            <v>-36</v>
          </cell>
          <cell r="CT637">
            <v>-36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</row>
        <row r="638">
          <cell r="A638" t="str">
            <v>Data Integrated IRU / BB Personal Tethered / 5GB</v>
          </cell>
          <cell r="B638" t="b">
            <v>0</v>
          </cell>
          <cell r="C638" t="str">
            <v>Data Integrated IRU</v>
          </cell>
          <cell r="D638">
            <v>7200470</v>
          </cell>
          <cell r="E638">
            <v>0</v>
          </cell>
          <cell r="F638" t="str">
            <v>Integrated IRU / BB Personal Tethered / 5GB</v>
          </cell>
          <cell r="G638" t="str">
            <v>BB Personal Tethered</v>
          </cell>
          <cell r="H638" t="str">
            <v>5GB</v>
          </cell>
          <cell r="I638" t="str">
            <v>Add On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 t="str">
            <v>Gross Adds</v>
          </cell>
          <cell r="O638">
            <v>9.0515061914383192E-3</v>
          </cell>
          <cell r="P638" t="str">
            <v>2yrs</v>
          </cell>
          <cell r="Q638">
            <v>1</v>
          </cell>
          <cell r="R638">
            <v>9.0515061914383192E-3</v>
          </cell>
          <cell r="S638">
            <v>9.0515061914383192E-3</v>
          </cell>
          <cell r="T638">
            <v>9.0515061914383192E-3</v>
          </cell>
          <cell r="U638">
            <v>7.2412049531506558E-3</v>
          </cell>
          <cell r="V638">
            <v>110.4788505747126</v>
          </cell>
          <cell r="W638" t="str">
            <v>Data Integrated IRU / BB Personal Tethered</v>
          </cell>
          <cell r="X638">
            <v>0.8</v>
          </cell>
          <cell r="Y638" t="str">
            <v>N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6994497</v>
          </cell>
          <cell r="AE638">
            <v>6994498</v>
          </cell>
          <cell r="AF638">
            <v>6994499</v>
          </cell>
          <cell r="AG638">
            <v>6994500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20</v>
          </cell>
          <cell r="CG638">
            <v>0</v>
          </cell>
          <cell r="CH638">
            <v>4</v>
          </cell>
          <cell r="CI638">
            <v>24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-28.8</v>
          </cell>
          <cell r="CS638">
            <v>-36</v>
          </cell>
          <cell r="CT638">
            <v>-36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</row>
        <row r="639">
          <cell r="A639" t="str">
            <v>Data Integrated IRU / BB Personal Tethered / Unlimited (Legacy)</v>
          </cell>
          <cell r="B639" t="b">
            <v>0</v>
          </cell>
          <cell r="C639" t="str">
            <v>Data Integrated IRU</v>
          </cell>
          <cell r="D639">
            <v>6680543</v>
          </cell>
          <cell r="E639">
            <v>0</v>
          </cell>
          <cell r="F639" t="str">
            <v>Integrated IRU / BB Personal Tethered / Unlimited (Legacy)</v>
          </cell>
          <cell r="G639" t="str">
            <v>BB Personal Tethered</v>
          </cell>
          <cell r="H639" t="str">
            <v>Unlimited (Legacy)</v>
          </cell>
          <cell r="I639" t="str">
            <v>Add On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 t="str">
            <v>Gross Adds</v>
          </cell>
          <cell r="O639">
            <v>9.0515061914383192E-3</v>
          </cell>
          <cell r="P639" t="str">
            <v>2yrs</v>
          </cell>
          <cell r="Q639">
            <v>1</v>
          </cell>
          <cell r="R639">
            <v>9.0515061914383192E-3</v>
          </cell>
          <cell r="S639">
            <v>9.0515061914383192E-3</v>
          </cell>
          <cell r="T639">
            <v>9.0515061914383192E-3</v>
          </cell>
          <cell r="U639">
            <v>0</v>
          </cell>
          <cell r="V639">
            <v>110.4788505747126</v>
          </cell>
          <cell r="W639" t="str">
            <v>Data Integrated IRU / BB Personal Tethered</v>
          </cell>
          <cell r="X639">
            <v>0</v>
          </cell>
          <cell r="Y639" t="str">
            <v>N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6994497</v>
          </cell>
          <cell r="AE639">
            <v>6994498</v>
          </cell>
          <cell r="AF639">
            <v>6994499</v>
          </cell>
          <cell r="AG639">
            <v>6994500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20</v>
          </cell>
          <cell r="CG639">
            <v>0</v>
          </cell>
          <cell r="CH639">
            <v>4</v>
          </cell>
          <cell r="CI639">
            <v>24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-36</v>
          </cell>
          <cell r="CT639">
            <v>-36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</row>
        <row r="640">
          <cell r="A640" t="str">
            <v>Data Integrated IRU / iPhone Enterprise / 300MB</v>
          </cell>
          <cell r="B640" t="b">
            <v>0</v>
          </cell>
          <cell r="C640" t="str">
            <v>Data Integrated IRU</v>
          </cell>
          <cell r="D640">
            <v>7200471</v>
          </cell>
          <cell r="E640">
            <v>0</v>
          </cell>
          <cell r="F640" t="str">
            <v>Integrated IRU / iPhone Enterprise / 300MB</v>
          </cell>
          <cell r="G640" t="str">
            <v>iPhone Enterprise</v>
          </cell>
          <cell r="H640" t="str">
            <v>300MB</v>
          </cell>
          <cell r="I640" t="str">
            <v>Add On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 t="str">
            <v>Gross Adds</v>
          </cell>
          <cell r="O640">
            <v>4.3204330768078399E-3</v>
          </cell>
          <cell r="P640" t="str">
            <v>2yrs</v>
          </cell>
          <cell r="Q640">
            <v>1</v>
          </cell>
          <cell r="R640">
            <v>4.3204330768078399E-3</v>
          </cell>
          <cell r="S640">
            <v>4.3204330768078399E-3</v>
          </cell>
          <cell r="T640">
            <v>4.3204330768078399E-3</v>
          </cell>
          <cell r="U640">
            <v>0</v>
          </cell>
          <cell r="V640">
            <v>231.45827796014652</v>
          </cell>
          <cell r="W640" t="str">
            <v>Data Integrated IRU / iPhone Enterprise</v>
          </cell>
          <cell r="X640">
            <v>0</v>
          </cell>
          <cell r="Y640" t="str">
            <v>N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6994541</v>
          </cell>
          <cell r="AE640">
            <v>6994542</v>
          </cell>
          <cell r="AF640">
            <v>6994543</v>
          </cell>
          <cell r="AG640">
            <v>6994544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20</v>
          </cell>
          <cell r="CG640">
            <v>0</v>
          </cell>
          <cell r="CH640">
            <v>4</v>
          </cell>
          <cell r="CI640">
            <v>24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-36</v>
          </cell>
          <cell r="CT640">
            <v>-36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0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>
            <v>0</v>
          </cell>
          <cell r="DY640">
            <v>0</v>
          </cell>
        </row>
        <row r="641">
          <cell r="A641" t="str">
            <v>Data Integrated IRU / iPhone Enterprise / 2GB (Legacy)</v>
          </cell>
          <cell r="B641" t="b">
            <v>0</v>
          </cell>
          <cell r="C641" t="str">
            <v>Data Integrated IRU</v>
          </cell>
          <cell r="D641">
            <v>6680488</v>
          </cell>
          <cell r="E641">
            <v>0</v>
          </cell>
          <cell r="F641" t="str">
            <v>Integrated IRU / iPhone Enterprise / 2GB (Legacy)</v>
          </cell>
          <cell r="G641" t="str">
            <v>iPhone Enterprise</v>
          </cell>
          <cell r="H641" t="str">
            <v>2GB (Legacy)</v>
          </cell>
          <cell r="I641" t="str">
            <v>Add On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 t="str">
            <v>Gross Adds</v>
          </cell>
          <cell r="O641">
            <v>4.3204330768078399E-3</v>
          </cell>
          <cell r="P641" t="str">
            <v>2yrs</v>
          </cell>
          <cell r="Q641">
            <v>1</v>
          </cell>
          <cell r="R641">
            <v>4.3204330768078399E-3</v>
          </cell>
          <cell r="S641">
            <v>4.3204330768078399E-3</v>
          </cell>
          <cell r="T641">
            <v>4.3204330768078399E-3</v>
          </cell>
          <cell r="U641">
            <v>1.7281732307231361E-3</v>
          </cell>
          <cell r="V641">
            <v>231.45827796014652</v>
          </cell>
          <cell r="W641" t="str">
            <v>Data Integrated IRU / iPhone Enterprise</v>
          </cell>
          <cell r="X641">
            <v>0.4</v>
          </cell>
          <cell r="Y641" t="str">
            <v>N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6994541</v>
          </cell>
          <cell r="AE641">
            <v>6994542</v>
          </cell>
          <cell r="AF641">
            <v>6994543</v>
          </cell>
          <cell r="AG641">
            <v>6994544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20</v>
          </cell>
          <cell r="CG641">
            <v>0</v>
          </cell>
          <cell r="CH641">
            <v>4</v>
          </cell>
          <cell r="CI641">
            <v>24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-14.4</v>
          </cell>
          <cell r="CS641">
            <v>-36</v>
          </cell>
          <cell r="CT641">
            <v>-36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0</v>
          </cell>
        </row>
        <row r="642">
          <cell r="A642" t="str">
            <v>Data Integrated IRU / iPhone Enterprise / 3GB</v>
          </cell>
          <cell r="B642" t="b">
            <v>0</v>
          </cell>
          <cell r="C642" t="str">
            <v>Data Integrated IRU</v>
          </cell>
          <cell r="D642">
            <v>7200472</v>
          </cell>
          <cell r="E642">
            <v>0</v>
          </cell>
          <cell r="F642" t="str">
            <v>Integrated IRU / iPhone Enterprise / 3GB</v>
          </cell>
          <cell r="G642" t="str">
            <v>iPhone Enterprise</v>
          </cell>
          <cell r="H642" t="str">
            <v>3GB</v>
          </cell>
          <cell r="I642" t="str">
            <v>Add On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 t="str">
            <v>Gross Adds</v>
          </cell>
          <cell r="O642">
            <v>4.3204330768078399E-3</v>
          </cell>
          <cell r="P642" t="str">
            <v>2yrs</v>
          </cell>
          <cell r="Q642">
            <v>1</v>
          </cell>
          <cell r="R642">
            <v>4.3204330768078399E-3</v>
          </cell>
          <cell r="S642">
            <v>4.3204330768078399E-3</v>
          </cell>
          <cell r="T642">
            <v>4.3204330768078399E-3</v>
          </cell>
          <cell r="U642">
            <v>1.7281732307231361E-3</v>
          </cell>
          <cell r="V642">
            <v>231.45827796014652</v>
          </cell>
          <cell r="W642" t="str">
            <v>Data Integrated IRU / iPhone Enterprise</v>
          </cell>
          <cell r="X642">
            <v>0.4</v>
          </cell>
          <cell r="Y642" t="str">
            <v>N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6994541</v>
          </cell>
          <cell r="AE642">
            <v>6994542</v>
          </cell>
          <cell r="AF642">
            <v>6994543</v>
          </cell>
          <cell r="AG642">
            <v>6994544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20</v>
          </cell>
          <cell r="CG642">
            <v>0</v>
          </cell>
          <cell r="CH642">
            <v>4</v>
          </cell>
          <cell r="CI642">
            <v>24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-14.4</v>
          </cell>
          <cell r="CS642">
            <v>-36</v>
          </cell>
          <cell r="CT642">
            <v>-36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</row>
        <row r="643">
          <cell r="A643" t="str">
            <v>Data Integrated IRU / iPhone Enterprise / 5GB</v>
          </cell>
          <cell r="B643" t="b">
            <v>0</v>
          </cell>
          <cell r="C643" t="str">
            <v>Data Integrated IRU</v>
          </cell>
          <cell r="D643">
            <v>7200473</v>
          </cell>
          <cell r="E643">
            <v>0</v>
          </cell>
          <cell r="F643" t="str">
            <v>Integrated IRU / iPhone Enterprise / 5GB</v>
          </cell>
          <cell r="G643" t="str">
            <v>iPhone Enterprise</v>
          </cell>
          <cell r="H643" t="str">
            <v>5GB</v>
          </cell>
          <cell r="I643" t="str">
            <v>Add On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 t="str">
            <v>Gross Adds</v>
          </cell>
          <cell r="O643">
            <v>4.3204330768078399E-3</v>
          </cell>
          <cell r="P643" t="str">
            <v>2yrs</v>
          </cell>
          <cell r="Q643">
            <v>1</v>
          </cell>
          <cell r="R643">
            <v>4.3204330768078399E-3</v>
          </cell>
          <cell r="S643">
            <v>4.3204330768078399E-3</v>
          </cell>
          <cell r="T643">
            <v>4.3204330768078399E-3</v>
          </cell>
          <cell r="U643">
            <v>8.6408661536156804E-4</v>
          </cell>
          <cell r="V643">
            <v>231.45827796014652</v>
          </cell>
          <cell r="W643" t="str">
            <v>Data Integrated IRU / iPhone Enterprise</v>
          </cell>
          <cell r="X643">
            <v>0.2</v>
          </cell>
          <cell r="Y643" t="str">
            <v>N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6994541</v>
          </cell>
          <cell r="AE643">
            <v>6994542</v>
          </cell>
          <cell r="AF643">
            <v>6994543</v>
          </cell>
          <cell r="AG643">
            <v>6994544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20</v>
          </cell>
          <cell r="CG643">
            <v>0</v>
          </cell>
          <cell r="CH643">
            <v>4</v>
          </cell>
          <cell r="CI643">
            <v>24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-7.2</v>
          </cell>
          <cell r="CS643">
            <v>-36</v>
          </cell>
          <cell r="CT643">
            <v>-36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</row>
        <row r="644">
          <cell r="A644" t="str">
            <v>Data Integrated IRU / iPhone Enterprise / Unlimited (Legacy)</v>
          </cell>
          <cell r="B644" t="b">
            <v>0</v>
          </cell>
          <cell r="C644" t="str">
            <v>Data Integrated IRU</v>
          </cell>
          <cell r="D644">
            <v>6680489</v>
          </cell>
          <cell r="E644">
            <v>0</v>
          </cell>
          <cell r="F644" t="str">
            <v>Integrated IRU / iPhone Enterprise / Unlimited (Legacy)</v>
          </cell>
          <cell r="G644" t="str">
            <v>iPhone Enterprise</v>
          </cell>
          <cell r="H644" t="str">
            <v>Unlimited (Legacy)</v>
          </cell>
          <cell r="I644" t="str">
            <v>Add On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 t="str">
            <v>Gross Adds</v>
          </cell>
          <cell r="O644">
            <v>4.3204330768078399E-3</v>
          </cell>
          <cell r="P644" t="str">
            <v>2yrs</v>
          </cell>
          <cell r="Q644">
            <v>1</v>
          </cell>
          <cell r="R644">
            <v>4.3204330768078399E-3</v>
          </cell>
          <cell r="S644">
            <v>4.3204330768078399E-3</v>
          </cell>
          <cell r="T644">
            <v>4.3204330768078399E-3</v>
          </cell>
          <cell r="U644">
            <v>0</v>
          </cell>
          <cell r="V644">
            <v>231.45827796014652</v>
          </cell>
          <cell r="W644" t="str">
            <v>Data Integrated IRU / iPhone Enterprise</v>
          </cell>
          <cell r="X644">
            <v>0</v>
          </cell>
          <cell r="Y644" t="str">
            <v>N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6994541</v>
          </cell>
          <cell r="AE644">
            <v>6994542</v>
          </cell>
          <cell r="AF644">
            <v>6994543</v>
          </cell>
          <cell r="AG644">
            <v>6994544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20</v>
          </cell>
          <cell r="CG644">
            <v>0</v>
          </cell>
          <cell r="CH644">
            <v>4</v>
          </cell>
          <cell r="CI644">
            <v>24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-36</v>
          </cell>
          <cell r="CT644">
            <v>-36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0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R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</row>
        <row r="645">
          <cell r="A645" t="str">
            <v>Data Integrated IRU / iPhone Enterprise Tethered / 4GB (Legacy)</v>
          </cell>
          <cell r="B645" t="b">
            <v>0</v>
          </cell>
          <cell r="C645" t="str">
            <v>Data Integrated IRU</v>
          </cell>
          <cell r="D645">
            <v>6680520</v>
          </cell>
          <cell r="E645">
            <v>0</v>
          </cell>
          <cell r="F645" t="str">
            <v>Integrated IRU / iPhone Enterprise Tethered / 4GB (Legacy)</v>
          </cell>
          <cell r="G645" t="str">
            <v>iPhone Enterprise Tethered</v>
          </cell>
          <cell r="H645" t="str">
            <v>4GB (Legacy)</v>
          </cell>
          <cell r="I645" t="str">
            <v>Add On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 t="str">
            <v>Gross Adds</v>
          </cell>
          <cell r="O645">
            <v>5.32884419142984E-3</v>
          </cell>
          <cell r="P645" t="str">
            <v>2yrs</v>
          </cell>
          <cell r="Q645">
            <v>1</v>
          </cell>
          <cell r="R645">
            <v>5.32884419142984E-3</v>
          </cell>
          <cell r="S645">
            <v>5.32884419142984E-3</v>
          </cell>
          <cell r="T645">
            <v>5.32884419142984E-3</v>
          </cell>
          <cell r="U645">
            <v>5.32884419142984E-3</v>
          </cell>
          <cell r="V645">
            <v>187.65795434744717</v>
          </cell>
          <cell r="W645" t="str">
            <v>Data Integrated IRU / iPhone Enterprise Tethered</v>
          </cell>
          <cell r="X645">
            <v>1</v>
          </cell>
          <cell r="Y645" t="str">
            <v>N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6994537</v>
          </cell>
          <cell r="AE645">
            <v>6994538</v>
          </cell>
          <cell r="AF645">
            <v>6994539</v>
          </cell>
          <cell r="AG645">
            <v>6994540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20</v>
          </cell>
          <cell r="CG645">
            <v>0</v>
          </cell>
          <cell r="CH645">
            <v>4</v>
          </cell>
          <cell r="CI645">
            <v>24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-36</v>
          </cell>
          <cell r="CS645">
            <v>-36</v>
          </cell>
          <cell r="CT645">
            <v>-36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0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R645">
            <v>0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</row>
        <row r="646">
          <cell r="A646" t="str">
            <v>Data Integrated IRU / iPhone Enterprise Tethered / 5GB</v>
          </cell>
          <cell r="B646" t="b">
            <v>0</v>
          </cell>
          <cell r="C646" t="str">
            <v>Data Integrated IRU</v>
          </cell>
          <cell r="D646">
            <v>7200474</v>
          </cell>
          <cell r="E646">
            <v>0</v>
          </cell>
          <cell r="F646" t="str">
            <v>Integrated IRU / iPhone Enterprise Tethered / 5GB</v>
          </cell>
          <cell r="G646" t="str">
            <v>iPhone Enterprise Tethered</v>
          </cell>
          <cell r="H646" t="str">
            <v>5GB</v>
          </cell>
          <cell r="I646" t="str">
            <v>Add On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 t="str">
            <v>Gross Adds</v>
          </cell>
          <cell r="O646">
            <v>5.32884419142984E-3</v>
          </cell>
          <cell r="P646" t="str">
            <v>2yrs</v>
          </cell>
          <cell r="Q646">
            <v>1</v>
          </cell>
          <cell r="R646">
            <v>5.32884419142984E-3</v>
          </cell>
          <cell r="S646">
            <v>5.32884419142984E-3</v>
          </cell>
          <cell r="T646">
            <v>5.32884419142984E-3</v>
          </cell>
          <cell r="U646">
            <v>0</v>
          </cell>
          <cell r="V646">
            <v>187.65795434744717</v>
          </cell>
          <cell r="W646" t="str">
            <v>Data Integrated IRU / iPhone Enterprise Tethered</v>
          </cell>
          <cell r="X646">
            <v>0</v>
          </cell>
          <cell r="Y646" t="str">
            <v>N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6994537</v>
          </cell>
          <cell r="AE646">
            <v>6994538</v>
          </cell>
          <cell r="AF646">
            <v>6994539</v>
          </cell>
          <cell r="AG646">
            <v>6994540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20</v>
          </cell>
          <cell r="CG646">
            <v>0</v>
          </cell>
          <cell r="CH646">
            <v>4</v>
          </cell>
          <cell r="CI646">
            <v>24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-36</v>
          </cell>
          <cell r="CT646">
            <v>-36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  <cell r="DH646">
            <v>0</v>
          </cell>
          <cell r="DI646">
            <v>0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R646">
            <v>0</v>
          </cell>
          <cell r="DS646">
            <v>0</v>
          </cell>
          <cell r="DT646">
            <v>0</v>
          </cell>
          <cell r="DU646">
            <v>0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</row>
        <row r="647">
          <cell r="A647" t="str">
            <v>Data Integrated IRU / iPhone Personal / 200MB (Legacy)</v>
          </cell>
          <cell r="B647" t="b">
            <v>0</v>
          </cell>
          <cell r="C647" t="str">
            <v>Data Integrated IRU</v>
          </cell>
          <cell r="D647">
            <v>6680525</v>
          </cell>
          <cell r="E647">
            <v>0</v>
          </cell>
          <cell r="F647" t="str">
            <v>Integrated IRU / iPhone Personal / 200MB (Legacy)</v>
          </cell>
          <cell r="G647" t="str">
            <v>iPhone Personal</v>
          </cell>
          <cell r="H647" t="str">
            <v>200MB (Legacy)</v>
          </cell>
          <cell r="I647" t="str">
            <v>Add On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 t="str">
            <v>Gross Adds</v>
          </cell>
          <cell r="O647">
            <v>4.3204330768078399E-3</v>
          </cell>
          <cell r="P647" t="str">
            <v>2yrs</v>
          </cell>
          <cell r="Q647">
            <v>1</v>
          </cell>
          <cell r="R647">
            <v>4.3204330768078399E-3</v>
          </cell>
          <cell r="S647">
            <v>4.3204330768078399E-3</v>
          </cell>
          <cell r="T647">
            <v>4.3204330768078399E-3</v>
          </cell>
          <cell r="U647">
            <v>0</v>
          </cell>
          <cell r="V647">
            <v>231.45827796014652</v>
          </cell>
          <cell r="W647" t="str">
            <v>Data Integrated IRU / iPhone Personal</v>
          </cell>
          <cell r="X647">
            <v>0</v>
          </cell>
          <cell r="Y647" t="str">
            <v>N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6994549</v>
          </cell>
          <cell r="AE647">
            <v>6994550</v>
          </cell>
          <cell r="AF647">
            <v>6994551</v>
          </cell>
          <cell r="AG647">
            <v>6994552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20</v>
          </cell>
          <cell r="CG647">
            <v>0</v>
          </cell>
          <cell r="CH647">
            <v>4</v>
          </cell>
          <cell r="CI647">
            <v>24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-36</v>
          </cell>
          <cell r="CT647">
            <v>-36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R647">
            <v>0</v>
          </cell>
          <cell r="DS647">
            <v>0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</row>
        <row r="648">
          <cell r="A648" t="str">
            <v>Data Integrated IRU / iPhone Personal / 300MB</v>
          </cell>
          <cell r="B648" t="b">
            <v>0</v>
          </cell>
          <cell r="C648" t="str">
            <v>Data Integrated IRU</v>
          </cell>
          <cell r="D648">
            <v>7200475</v>
          </cell>
          <cell r="E648">
            <v>0</v>
          </cell>
          <cell r="F648" t="str">
            <v>Integrated IRU / iPhone Personal / 300MB</v>
          </cell>
          <cell r="G648" t="str">
            <v>iPhone Personal</v>
          </cell>
          <cell r="H648" t="str">
            <v>300MB</v>
          </cell>
          <cell r="I648" t="str">
            <v>Add On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 t="str">
            <v>Gross Adds</v>
          </cell>
          <cell r="O648">
            <v>4.3204330768078399E-3</v>
          </cell>
          <cell r="P648" t="str">
            <v>2yrs</v>
          </cell>
          <cell r="Q648">
            <v>1</v>
          </cell>
          <cell r="R648">
            <v>4.3204330768078399E-3</v>
          </cell>
          <cell r="S648">
            <v>4.3204330768078399E-3</v>
          </cell>
          <cell r="T648">
            <v>4.3204330768078399E-3</v>
          </cell>
          <cell r="U648">
            <v>0</v>
          </cell>
          <cell r="V648">
            <v>231.45827796014652</v>
          </cell>
          <cell r="W648" t="str">
            <v>Data Integrated IRU / iPhone Personal</v>
          </cell>
          <cell r="X648">
            <v>0</v>
          </cell>
          <cell r="Y648" t="str">
            <v>N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6994549</v>
          </cell>
          <cell r="AE648">
            <v>6994550</v>
          </cell>
          <cell r="AF648">
            <v>6994551</v>
          </cell>
          <cell r="AG648">
            <v>6994552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20</v>
          </cell>
          <cell r="CG648">
            <v>0</v>
          </cell>
          <cell r="CH648">
            <v>4</v>
          </cell>
          <cell r="CI648">
            <v>24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-36</v>
          </cell>
          <cell r="CT648">
            <v>-36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</row>
        <row r="649">
          <cell r="A649" t="str">
            <v>Data Integrated IRU / iPhone Personal / 2GB (Legacy)</v>
          </cell>
          <cell r="B649" t="b">
            <v>0</v>
          </cell>
          <cell r="C649" t="str">
            <v>Data Integrated IRU</v>
          </cell>
          <cell r="D649">
            <v>6680492</v>
          </cell>
          <cell r="E649">
            <v>0</v>
          </cell>
          <cell r="F649" t="str">
            <v>Integrated IRU / iPhone Personal / 2GB (Legacy)</v>
          </cell>
          <cell r="G649" t="str">
            <v>iPhone Personal</v>
          </cell>
          <cell r="H649" t="str">
            <v>2GB (Legacy)</v>
          </cell>
          <cell r="I649" t="str">
            <v>Add On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 t="str">
            <v>Gross Adds</v>
          </cell>
          <cell r="O649">
            <v>4.3204330768078399E-3</v>
          </cell>
          <cell r="P649" t="str">
            <v>2yrs</v>
          </cell>
          <cell r="Q649">
            <v>1</v>
          </cell>
          <cell r="R649">
            <v>4.3204330768078399E-3</v>
          </cell>
          <cell r="S649">
            <v>4.3204330768078399E-3</v>
          </cell>
          <cell r="T649">
            <v>4.3204330768078399E-3</v>
          </cell>
          <cell r="U649">
            <v>1.7281732307231361E-3</v>
          </cell>
          <cell r="V649">
            <v>231.45827796014652</v>
          </cell>
          <cell r="W649" t="str">
            <v>Data Integrated IRU / iPhone Personal</v>
          </cell>
          <cell r="X649">
            <v>0.4</v>
          </cell>
          <cell r="Y649" t="str">
            <v>N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6994549</v>
          </cell>
          <cell r="AE649">
            <v>6994550</v>
          </cell>
          <cell r="AF649">
            <v>6994551</v>
          </cell>
          <cell r="AG649">
            <v>6994552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20</v>
          </cell>
          <cell r="CG649">
            <v>0</v>
          </cell>
          <cell r="CH649">
            <v>4</v>
          </cell>
          <cell r="CI649">
            <v>24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-14.4</v>
          </cell>
          <cell r="CS649">
            <v>-36</v>
          </cell>
          <cell r="CT649">
            <v>-36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</row>
        <row r="650">
          <cell r="A650" t="str">
            <v>Data Integrated IRU / iPhone Personal / 3GB</v>
          </cell>
          <cell r="B650" t="b">
            <v>0</v>
          </cell>
          <cell r="C650" t="str">
            <v>Data Integrated IRU</v>
          </cell>
          <cell r="D650">
            <v>7200476</v>
          </cell>
          <cell r="E650">
            <v>0</v>
          </cell>
          <cell r="F650" t="str">
            <v>Integrated IRU / iPhone Personal / 3GB</v>
          </cell>
          <cell r="G650" t="str">
            <v>iPhone Personal</v>
          </cell>
          <cell r="H650" t="str">
            <v>3GB</v>
          </cell>
          <cell r="I650" t="str">
            <v>Add On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 t="str">
            <v>Gross Adds</v>
          </cell>
          <cell r="O650">
            <v>4.3204330768078399E-3</v>
          </cell>
          <cell r="P650" t="str">
            <v>2yrs</v>
          </cell>
          <cell r="Q650">
            <v>1</v>
          </cell>
          <cell r="R650">
            <v>4.3204330768078399E-3</v>
          </cell>
          <cell r="S650">
            <v>4.3204330768078399E-3</v>
          </cell>
          <cell r="T650">
            <v>4.3204330768078399E-3</v>
          </cell>
          <cell r="U650">
            <v>1.7281732307231361E-3</v>
          </cell>
          <cell r="V650">
            <v>231.45827796014652</v>
          </cell>
          <cell r="W650" t="str">
            <v>Data Integrated IRU / iPhone Personal</v>
          </cell>
          <cell r="X650">
            <v>0.4</v>
          </cell>
          <cell r="Y650" t="str">
            <v>N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6994549</v>
          </cell>
          <cell r="AE650">
            <v>6994550</v>
          </cell>
          <cell r="AF650">
            <v>6994551</v>
          </cell>
          <cell r="AG650">
            <v>6994552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20</v>
          </cell>
          <cell r="CG650">
            <v>0</v>
          </cell>
          <cell r="CH650">
            <v>4</v>
          </cell>
          <cell r="CI650">
            <v>24</v>
          </cell>
          <cell r="CJ650">
            <v>0</v>
          </cell>
          <cell r="CK650">
            <v>0</v>
          </cell>
          <cell r="CL650">
            <v>0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-14.4</v>
          </cell>
          <cell r="CS650">
            <v>-36</v>
          </cell>
          <cell r="CT650">
            <v>-36</v>
          </cell>
          <cell r="CV650">
            <v>0</v>
          </cell>
          <cell r="CW650">
            <v>0</v>
          </cell>
          <cell r="CX650">
            <v>0</v>
          </cell>
          <cell r="CY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  <cell r="DH650">
            <v>0</v>
          </cell>
          <cell r="DI650">
            <v>0</v>
          </cell>
          <cell r="DJ650">
            <v>0</v>
          </cell>
          <cell r="DK650">
            <v>0</v>
          </cell>
          <cell r="DL650">
            <v>0</v>
          </cell>
          <cell r="DM650">
            <v>0</v>
          </cell>
          <cell r="DN650">
            <v>0</v>
          </cell>
          <cell r="DO650">
            <v>0</v>
          </cell>
          <cell r="DP650">
            <v>0</v>
          </cell>
          <cell r="DR650">
            <v>0</v>
          </cell>
          <cell r="DS650">
            <v>0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  <cell r="DX650">
            <v>0</v>
          </cell>
          <cell r="DY650">
            <v>0</v>
          </cell>
        </row>
        <row r="651">
          <cell r="A651" t="str">
            <v>Data Integrated IRU / iPhone Personal / Unlimited (Legacy)</v>
          </cell>
          <cell r="B651" t="b">
            <v>0</v>
          </cell>
          <cell r="C651" t="str">
            <v>Data Integrated IRU</v>
          </cell>
          <cell r="D651">
            <v>6680493</v>
          </cell>
          <cell r="E651">
            <v>0</v>
          </cell>
          <cell r="F651" t="str">
            <v>Integrated IRU / iPhone Personal / Unlimited (Legacy)</v>
          </cell>
          <cell r="G651" t="str">
            <v>iPhone Personal</v>
          </cell>
          <cell r="H651" t="str">
            <v>Unlimited (Legacy)</v>
          </cell>
          <cell r="I651" t="str">
            <v>Add On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 t="str">
            <v>Gross Adds</v>
          </cell>
          <cell r="O651">
            <v>4.3204330768078399E-3</v>
          </cell>
          <cell r="P651" t="str">
            <v>2yrs</v>
          </cell>
          <cell r="Q651">
            <v>1</v>
          </cell>
          <cell r="R651">
            <v>4.3204330768078399E-3</v>
          </cell>
          <cell r="S651">
            <v>4.3204330768078399E-3</v>
          </cell>
          <cell r="T651">
            <v>4.3204330768078399E-3</v>
          </cell>
          <cell r="U651">
            <v>8.6408661536156804E-4</v>
          </cell>
          <cell r="V651">
            <v>231.45827796014652</v>
          </cell>
          <cell r="W651" t="str">
            <v>Data Integrated IRU / iPhone Personal</v>
          </cell>
          <cell r="X651">
            <v>0.2</v>
          </cell>
          <cell r="Y651" t="str">
            <v>N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6994549</v>
          </cell>
          <cell r="AE651">
            <v>6994550</v>
          </cell>
          <cell r="AF651">
            <v>6994551</v>
          </cell>
          <cell r="AG651">
            <v>6994552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20</v>
          </cell>
          <cell r="CG651">
            <v>0</v>
          </cell>
          <cell r="CH651">
            <v>4</v>
          </cell>
          <cell r="CI651">
            <v>24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-7.2</v>
          </cell>
          <cell r="CS651">
            <v>-36</v>
          </cell>
          <cell r="CT651">
            <v>-36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  <cell r="DH651">
            <v>0</v>
          </cell>
          <cell r="DI651">
            <v>0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N651">
            <v>0</v>
          </cell>
          <cell r="DO651">
            <v>0</v>
          </cell>
          <cell r="DP651">
            <v>0</v>
          </cell>
          <cell r="DR651">
            <v>0</v>
          </cell>
          <cell r="DS651">
            <v>0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  <cell r="DX651">
            <v>0</v>
          </cell>
          <cell r="DY651">
            <v>0</v>
          </cell>
        </row>
        <row r="652">
          <cell r="A652" t="str">
            <v>Data Integrated IRU / iPhone Personal Tethered / 4GB (Legacy)</v>
          </cell>
          <cell r="B652" t="b">
            <v>0</v>
          </cell>
          <cell r="C652" t="str">
            <v>Data Integrated IRU</v>
          </cell>
          <cell r="D652">
            <v>6680523</v>
          </cell>
          <cell r="E652">
            <v>0</v>
          </cell>
          <cell r="F652" t="str">
            <v>Integrated IRU / iPhone Personal Tethered / 4GB (Legacy)</v>
          </cell>
          <cell r="G652" t="str">
            <v>iPhone Personal Tethered</v>
          </cell>
          <cell r="H652" t="str">
            <v>4GB (Legacy)</v>
          </cell>
          <cell r="I652" t="str">
            <v>Add On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 t="str">
            <v>Gross Adds</v>
          </cell>
          <cell r="O652">
            <v>5.32884419142984E-3</v>
          </cell>
          <cell r="P652" t="str">
            <v>2yrs</v>
          </cell>
          <cell r="Q652">
            <v>1</v>
          </cell>
          <cell r="R652">
            <v>5.32884419142984E-3</v>
          </cell>
          <cell r="S652">
            <v>5.32884419142984E-3</v>
          </cell>
          <cell r="T652">
            <v>5.32884419142984E-3</v>
          </cell>
          <cell r="U652">
            <v>5.32884419142984E-3</v>
          </cell>
          <cell r="V652">
            <v>187.65795434744717</v>
          </cell>
          <cell r="W652" t="str">
            <v>Data Integrated IRU / iPhone Personal Tethered</v>
          </cell>
          <cell r="X652">
            <v>1</v>
          </cell>
          <cell r="Y652" t="str">
            <v>N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6994545</v>
          </cell>
          <cell r="AE652">
            <v>6994546</v>
          </cell>
          <cell r="AF652">
            <v>6994547</v>
          </cell>
          <cell r="AG652">
            <v>6994548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0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20</v>
          </cell>
          <cell r="CG652">
            <v>0</v>
          </cell>
          <cell r="CH652">
            <v>4</v>
          </cell>
          <cell r="CI652">
            <v>24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-36</v>
          </cell>
          <cell r="CS652">
            <v>-36</v>
          </cell>
          <cell r="CT652">
            <v>-36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  <cell r="DF652">
            <v>0</v>
          </cell>
          <cell r="DG652">
            <v>0</v>
          </cell>
          <cell r="DH652">
            <v>0</v>
          </cell>
          <cell r="DI652">
            <v>0</v>
          </cell>
          <cell r="DJ652">
            <v>0</v>
          </cell>
          <cell r="DK652">
            <v>0</v>
          </cell>
          <cell r="DL652">
            <v>0</v>
          </cell>
          <cell r="DM652">
            <v>0</v>
          </cell>
          <cell r="DN652">
            <v>0</v>
          </cell>
          <cell r="DO652">
            <v>0</v>
          </cell>
          <cell r="DP652">
            <v>0</v>
          </cell>
          <cell r="DR652">
            <v>0</v>
          </cell>
          <cell r="DS652">
            <v>0</v>
          </cell>
          <cell r="DT652">
            <v>0</v>
          </cell>
          <cell r="DU652">
            <v>0</v>
          </cell>
          <cell r="DV652">
            <v>0</v>
          </cell>
          <cell r="DW652">
            <v>0</v>
          </cell>
          <cell r="DX652">
            <v>0</v>
          </cell>
          <cell r="DY652">
            <v>0</v>
          </cell>
        </row>
        <row r="653">
          <cell r="A653" t="str">
            <v>Data Integrated IRU / iPhone Personal Tethered / 5GB</v>
          </cell>
          <cell r="B653" t="b">
            <v>0</v>
          </cell>
          <cell r="C653" t="str">
            <v>Data Integrated IRU</v>
          </cell>
          <cell r="D653">
            <v>7200477</v>
          </cell>
          <cell r="E653">
            <v>0</v>
          </cell>
          <cell r="F653" t="str">
            <v>Integrated IRU / iPhone Personal Tethered / 5GB</v>
          </cell>
          <cell r="G653" t="str">
            <v>iPhone Personal Tethered</v>
          </cell>
          <cell r="H653" t="str">
            <v>5GB</v>
          </cell>
          <cell r="I653" t="str">
            <v>Add On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 t="str">
            <v>Gross Adds</v>
          </cell>
          <cell r="O653">
            <v>5.32884419142984E-3</v>
          </cell>
          <cell r="P653" t="str">
            <v>2yrs</v>
          </cell>
          <cell r="Q653">
            <v>1</v>
          </cell>
          <cell r="R653">
            <v>5.32884419142984E-3</v>
          </cell>
          <cell r="S653">
            <v>5.32884419142984E-3</v>
          </cell>
          <cell r="T653">
            <v>5.32884419142984E-3</v>
          </cell>
          <cell r="U653">
            <v>0</v>
          </cell>
          <cell r="V653">
            <v>187.65795434744717</v>
          </cell>
          <cell r="W653" t="str">
            <v>Data Integrated IRU / iPhone Personal Tethered</v>
          </cell>
          <cell r="X653">
            <v>0</v>
          </cell>
          <cell r="Y653" t="str">
            <v>N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6994545</v>
          </cell>
          <cell r="AE653">
            <v>6994546</v>
          </cell>
          <cell r="AF653">
            <v>6994547</v>
          </cell>
          <cell r="AG653">
            <v>6994548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0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20</v>
          </cell>
          <cell r="CG653">
            <v>0</v>
          </cell>
          <cell r="CH653">
            <v>4</v>
          </cell>
          <cell r="CI653">
            <v>24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-36</v>
          </cell>
          <cell r="CT653">
            <v>-36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R653">
            <v>0</v>
          </cell>
          <cell r="DS653">
            <v>0</v>
          </cell>
          <cell r="DT653">
            <v>0</v>
          </cell>
          <cell r="DU653">
            <v>0</v>
          </cell>
          <cell r="DV653">
            <v>0</v>
          </cell>
          <cell r="DW653">
            <v>0</v>
          </cell>
          <cell r="DX653">
            <v>0</v>
          </cell>
          <cell r="DY653">
            <v>0</v>
          </cell>
        </row>
        <row r="654">
          <cell r="A654" t="str">
            <v>Data Integrated IRU / Smartphone Enterprise / 2GB (Legacy)</v>
          </cell>
          <cell r="B654" t="b">
            <v>0</v>
          </cell>
          <cell r="C654" t="str">
            <v>Data Integrated IRU</v>
          </cell>
          <cell r="D654">
            <v>6680502</v>
          </cell>
          <cell r="E654">
            <v>0</v>
          </cell>
          <cell r="F654" t="str">
            <v>Integrated IRU / Smartphone Enterprise / 2GB (Legacy)</v>
          </cell>
          <cell r="G654" t="str">
            <v>Smartphone Enterprise</v>
          </cell>
          <cell r="H654" t="str">
            <v>2GB (Legacy)</v>
          </cell>
          <cell r="I654" t="str">
            <v>Add On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 t="str">
            <v>Gross Adds</v>
          </cell>
          <cell r="O654">
            <v>5.7925580071146697E-3</v>
          </cell>
          <cell r="P654" t="str">
            <v>2yrs</v>
          </cell>
          <cell r="Q654">
            <v>1</v>
          </cell>
          <cell r="R654">
            <v>5.7925580071146697E-3</v>
          </cell>
          <cell r="S654">
            <v>5.7925580071146697E-3</v>
          </cell>
          <cell r="T654">
            <v>5.7925580071146697E-3</v>
          </cell>
          <cell r="U654">
            <v>1.1585116014229339E-3</v>
          </cell>
          <cell r="V654">
            <v>172.63530184277082</v>
          </cell>
          <cell r="W654" t="str">
            <v>Data Integrated IRU / Smartphone Enterprise</v>
          </cell>
          <cell r="X654">
            <v>0.2</v>
          </cell>
          <cell r="Y654" t="str">
            <v>N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6994573</v>
          </cell>
          <cell r="AE654">
            <v>6994574</v>
          </cell>
          <cell r="AF654">
            <v>6994575</v>
          </cell>
          <cell r="AG654">
            <v>6994576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20</v>
          </cell>
          <cell r="CG654">
            <v>0</v>
          </cell>
          <cell r="CH654">
            <v>4</v>
          </cell>
          <cell r="CI654">
            <v>24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-7.2</v>
          </cell>
          <cell r="CS654">
            <v>-36</v>
          </cell>
          <cell r="CT654">
            <v>-36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  <cell r="DH654">
            <v>0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</row>
        <row r="655">
          <cell r="A655" t="str">
            <v>Data Integrated IRU / Smartphone Enterprise / 3GB</v>
          </cell>
          <cell r="B655" t="b">
            <v>0</v>
          </cell>
          <cell r="C655" t="str">
            <v>Data Integrated IRU</v>
          </cell>
          <cell r="D655">
            <v>7200478</v>
          </cell>
          <cell r="E655">
            <v>0</v>
          </cell>
          <cell r="F655" t="str">
            <v>Integrated IRU / Smartphone Enterprise / 3GB</v>
          </cell>
          <cell r="G655" t="str">
            <v>Smartphone Enterprise</v>
          </cell>
          <cell r="H655" t="str">
            <v>3GB</v>
          </cell>
          <cell r="I655" t="str">
            <v>Add On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 t="str">
            <v>Gross Adds</v>
          </cell>
          <cell r="O655">
            <v>5.7925580071146697E-3</v>
          </cell>
          <cell r="P655" t="str">
            <v>2yrs</v>
          </cell>
          <cell r="Q655">
            <v>1</v>
          </cell>
          <cell r="R655">
            <v>5.7925580071146697E-3</v>
          </cell>
          <cell r="S655">
            <v>5.7925580071146697E-3</v>
          </cell>
          <cell r="T655">
            <v>5.7925580071146697E-3</v>
          </cell>
          <cell r="U655">
            <v>2.3170232028458678E-3</v>
          </cell>
          <cell r="V655">
            <v>172.63530184277082</v>
          </cell>
          <cell r="W655" t="str">
            <v>Data Integrated IRU / Smartphone Enterprise</v>
          </cell>
          <cell r="X655">
            <v>0.4</v>
          </cell>
          <cell r="Y655" t="str">
            <v>N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6994573</v>
          </cell>
          <cell r="AE655">
            <v>6994574</v>
          </cell>
          <cell r="AF655">
            <v>6994575</v>
          </cell>
          <cell r="AG655">
            <v>6994576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20</v>
          </cell>
          <cell r="CG655">
            <v>0</v>
          </cell>
          <cell r="CH655">
            <v>4</v>
          </cell>
          <cell r="CI655">
            <v>24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-14.4</v>
          </cell>
          <cell r="CS655">
            <v>-36</v>
          </cell>
          <cell r="CT655">
            <v>-36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  <cell r="DH655">
            <v>0</v>
          </cell>
          <cell r="DI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0</v>
          </cell>
          <cell r="DN655">
            <v>0</v>
          </cell>
          <cell r="DO655">
            <v>0</v>
          </cell>
          <cell r="DP655">
            <v>0</v>
          </cell>
          <cell r="DR655">
            <v>0</v>
          </cell>
          <cell r="DS655">
            <v>0</v>
          </cell>
          <cell r="DT655">
            <v>0</v>
          </cell>
          <cell r="DU655">
            <v>0</v>
          </cell>
          <cell r="DV655">
            <v>0</v>
          </cell>
          <cell r="DW655">
            <v>0</v>
          </cell>
          <cell r="DX655">
            <v>0</v>
          </cell>
          <cell r="DY655">
            <v>0</v>
          </cell>
        </row>
        <row r="656">
          <cell r="A656" t="str">
            <v>Data Integrated IRU / Smartphone Enterprise / 5GB</v>
          </cell>
          <cell r="B656" t="b">
            <v>0</v>
          </cell>
          <cell r="C656" t="str">
            <v>Data Integrated IRU</v>
          </cell>
          <cell r="D656">
            <v>7200479</v>
          </cell>
          <cell r="E656">
            <v>0</v>
          </cell>
          <cell r="F656" t="str">
            <v>Integrated IRU / Smartphone Enterprise / 5GB</v>
          </cell>
          <cell r="G656" t="str">
            <v>Smartphone Enterprise</v>
          </cell>
          <cell r="H656" t="str">
            <v>5GB</v>
          </cell>
          <cell r="I656" t="str">
            <v>Add On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 t="str">
            <v>Gross Adds</v>
          </cell>
          <cell r="O656">
            <v>5.7925580071146697E-3</v>
          </cell>
          <cell r="P656" t="str">
            <v>2yrs</v>
          </cell>
          <cell r="Q656">
            <v>1</v>
          </cell>
          <cell r="R656">
            <v>5.7925580071146697E-3</v>
          </cell>
          <cell r="S656">
            <v>5.7925580071146697E-3</v>
          </cell>
          <cell r="T656">
            <v>5.7925580071146697E-3</v>
          </cell>
          <cell r="U656">
            <v>1.1585116014229339E-3</v>
          </cell>
          <cell r="V656">
            <v>172.63530184277082</v>
          </cell>
          <cell r="W656" t="str">
            <v>Data Integrated IRU / Smartphone Enterprise</v>
          </cell>
          <cell r="X656">
            <v>0.2</v>
          </cell>
          <cell r="Y656" t="str">
            <v>N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6994573</v>
          </cell>
          <cell r="AE656">
            <v>6994574</v>
          </cell>
          <cell r="AF656">
            <v>6994575</v>
          </cell>
          <cell r="AG656">
            <v>6994576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20</v>
          </cell>
          <cell r="CG656">
            <v>0</v>
          </cell>
          <cell r="CH656">
            <v>4</v>
          </cell>
          <cell r="CI656">
            <v>24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-7.2</v>
          </cell>
          <cell r="CS656">
            <v>-36</v>
          </cell>
          <cell r="CT656">
            <v>-36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  <cell r="DH656">
            <v>0</v>
          </cell>
          <cell r="DI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0</v>
          </cell>
          <cell r="DN656">
            <v>0</v>
          </cell>
          <cell r="DO656">
            <v>0</v>
          </cell>
          <cell r="DP656">
            <v>0</v>
          </cell>
          <cell r="DR656">
            <v>0</v>
          </cell>
          <cell r="DS656">
            <v>0</v>
          </cell>
          <cell r="DT656">
            <v>0</v>
          </cell>
          <cell r="DU656">
            <v>0</v>
          </cell>
          <cell r="DV656">
            <v>0</v>
          </cell>
          <cell r="DW656">
            <v>0</v>
          </cell>
          <cell r="DX656">
            <v>0</v>
          </cell>
          <cell r="DY656">
            <v>0</v>
          </cell>
        </row>
        <row r="657">
          <cell r="A657" t="str">
            <v>Data Integrated IRU / Smartphone Enterprise / Unlimited (Legacy)</v>
          </cell>
          <cell r="B657" t="b">
            <v>0</v>
          </cell>
          <cell r="C657" t="str">
            <v>Data Integrated IRU</v>
          </cell>
          <cell r="D657">
            <v>6680503</v>
          </cell>
          <cell r="E657">
            <v>0</v>
          </cell>
          <cell r="F657" t="str">
            <v>Integrated IRU / Smartphone Enterprise / Unlimited (Legacy)</v>
          </cell>
          <cell r="G657" t="str">
            <v>Smartphone Enterprise</v>
          </cell>
          <cell r="H657" t="str">
            <v>Unlimited (Legacy)</v>
          </cell>
          <cell r="I657" t="str">
            <v>Add On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 t="str">
            <v>Gross Adds</v>
          </cell>
          <cell r="O657">
            <v>5.7925580071146697E-3</v>
          </cell>
          <cell r="P657" t="str">
            <v>2yrs</v>
          </cell>
          <cell r="Q657">
            <v>1</v>
          </cell>
          <cell r="R657">
            <v>5.7925580071146697E-3</v>
          </cell>
          <cell r="S657">
            <v>5.7925580071146697E-3</v>
          </cell>
          <cell r="T657">
            <v>5.7925580071146697E-3</v>
          </cell>
          <cell r="U657">
            <v>1.1585116014229339E-3</v>
          </cell>
          <cell r="V657">
            <v>172.63530184277082</v>
          </cell>
          <cell r="W657" t="str">
            <v>Data Integrated IRU / Smartphone Enterprise</v>
          </cell>
          <cell r="X657">
            <v>0.2</v>
          </cell>
          <cell r="Y657" t="str">
            <v>N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6994573</v>
          </cell>
          <cell r="AE657">
            <v>6994574</v>
          </cell>
          <cell r="AF657">
            <v>6994575</v>
          </cell>
          <cell r="AG657">
            <v>6994576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20</v>
          </cell>
          <cell r="CG657">
            <v>0</v>
          </cell>
          <cell r="CH657">
            <v>4</v>
          </cell>
          <cell r="CI657">
            <v>24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-7.2</v>
          </cell>
          <cell r="CS657">
            <v>-36</v>
          </cell>
          <cell r="CT657">
            <v>-36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  <cell r="DH657">
            <v>0</v>
          </cell>
          <cell r="DI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0</v>
          </cell>
          <cell r="DN657">
            <v>0</v>
          </cell>
          <cell r="DO657">
            <v>0</v>
          </cell>
          <cell r="DP657">
            <v>0</v>
          </cell>
          <cell r="DR657">
            <v>0</v>
          </cell>
          <cell r="DS657">
            <v>0</v>
          </cell>
          <cell r="DT657">
            <v>0</v>
          </cell>
          <cell r="DU657">
            <v>0</v>
          </cell>
          <cell r="DV657">
            <v>0</v>
          </cell>
          <cell r="DW657">
            <v>0</v>
          </cell>
          <cell r="DX657">
            <v>0</v>
          </cell>
          <cell r="DY657">
            <v>0</v>
          </cell>
        </row>
        <row r="658">
          <cell r="A658" t="str">
            <v>Data Integrated IRU / Smartphone Enterprise Tethered / 4GB (Legacy)</v>
          </cell>
          <cell r="B658" t="b">
            <v>0</v>
          </cell>
          <cell r="C658" t="str">
            <v>Data Integrated IRU</v>
          </cell>
          <cell r="D658">
            <v>6680530</v>
          </cell>
          <cell r="E658">
            <v>0</v>
          </cell>
          <cell r="F658" t="str">
            <v>Integrated IRU / Smartphone Enterprise Tethered / 4GB (Legacy)</v>
          </cell>
          <cell r="G658" t="str">
            <v>Smartphone Enterprise Tethered</v>
          </cell>
          <cell r="H658" t="str">
            <v>4GB (Legacy)</v>
          </cell>
          <cell r="I658" t="str">
            <v>Add On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 t="str">
            <v>Gross Adds</v>
          </cell>
          <cell r="O658">
            <v>9.3554622120960197E-3</v>
          </cell>
          <cell r="P658" t="str">
            <v>2yrs</v>
          </cell>
          <cell r="Q658">
            <v>1</v>
          </cell>
          <cell r="R658">
            <v>9.3554622120960197E-3</v>
          </cell>
          <cell r="S658">
            <v>9.3554622120960197E-3</v>
          </cell>
          <cell r="T658">
            <v>9.3554622120960197E-3</v>
          </cell>
          <cell r="U658">
            <v>0</v>
          </cell>
          <cell r="V658">
            <v>106.88942751615878</v>
          </cell>
          <cell r="W658" t="str">
            <v>Data Integrated IRU / Smartphone Enterprise Tethered</v>
          </cell>
          <cell r="X658">
            <v>0</v>
          </cell>
          <cell r="Y658" t="str">
            <v>N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6994565</v>
          </cell>
          <cell r="AE658">
            <v>6994566</v>
          </cell>
          <cell r="AF658">
            <v>6994567</v>
          </cell>
          <cell r="AG658">
            <v>6994568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20</v>
          </cell>
          <cell r="CG658">
            <v>0</v>
          </cell>
          <cell r="CH658">
            <v>4</v>
          </cell>
          <cell r="CI658">
            <v>24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-36</v>
          </cell>
          <cell r="CT658">
            <v>-36</v>
          </cell>
          <cell r="CV658">
            <v>0</v>
          </cell>
          <cell r="CW658">
            <v>0</v>
          </cell>
          <cell r="CX658">
            <v>0</v>
          </cell>
          <cell r="CY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  <cell r="DH658">
            <v>0</v>
          </cell>
          <cell r="DI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0</v>
          </cell>
          <cell r="DP658">
            <v>0</v>
          </cell>
          <cell r="DR658">
            <v>0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  <cell r="DX658">
            <v>0</v>
          </cell>
          <cell r="DY658">
            <v>0</v>
          </cell>
        </row>
        <row r="659">
          <cell r="A659" t="str">
            <v>Data Integrated IRU / Smartphone Enterprise Tethered / 5GB</v>
          </cell>
          <cell r="B659" t="b">
            <v>0</v>
          </cell>
          <cell r="C659" t="str">
            <v>Data Integrated IRU</v>
          </cell>
          <cell r="D659">
            <v>7200480</v>
          </cell>
          <cell r="E659">
            <v>0</v>
          </cell>
          <cell r="F659" t="str">
            <v>Integrated IRU / Smartphone Enterprise Tethered / 5GB</v>
          </cell>
          <cell r="G659" t="str">
            <v>Smartphone Enterprise Tethered</v>
          </cell>
          <cell r="H659" t="str">
            <v>5GB</v>
          </cell>
          <cell r="I659" t="str">
            <v>Add On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 t="str">
            <v>Gross Adds</v>
          </cell>
          <cell r="O659">
            <v>9.3554622120960197E-3</v>
          </cell>
          <cell r="P659" t="str">
            <v>2yrs</v>
          </cell>
          <cell r="Q659">
            <v>1</v>
          </cell>
          <cell r="R659">
            <v>9.3554622120960197E-3</v>
          </cell>
          <cell r="S659">
            <v>9.3554622120960197E-3</v>
          </cell>
          <cell r="T659">
            <v>9.3554622120960197E-3</v>
          </cell>
          <cell r="U659">
            <v>7.4843697696768165E-3</v>
          </cell>
          <cell r="V659">
            <v>106.88942751615878</v>
          </cell>
          <cell r="W659" t="str">
            <v>Data Integrated IRU / Smartphone Enterprise Tethered</v>
          </cell>
          <cell r="X659">
            <v>0.8</v>
          </cell>
          <cell r="Y659" t="str">
            <v>N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6994565</v>
          </cell>
          <cell r="AE659">
            <v>6994566</v>
          </cell>
          <cell r="AF659">
            <v>6994567</v>
          </cell>
          <cell r="AG659">
            <v>6994568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20</v>
          </cell>
          <cell r="CG659">
            <v>0</v>
          </cell>
          <cell r="CH659">
            <v>4</v>
          </cell>
          <cell r="CI659">
            <v>24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-28.8</v>
          </cell>
          <cell r="CS659">
            <v>-36</v>
          </cell>
          <cell r="CT659">
            <v>-36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  <cell r="DY659">
            <v>0</v>
          </cell>
        </row>
        <row r="660">
          <cell r="A660" t="str">
            <v>Data Integrated IRU / Smartphone Enterprise Tethered / Unlimited (Legacy)</v>
          </cell>
          <cell r="B660" t="b">
            <v>0</v>
          </cell>
          <cell r="C660" t="str">
            <v>Data Integrated IRU</v>
          </cell>
          <cell r="D660">
            <v>6680537</v>
          </cell>
          <cell r="E660">
            <v>0</v>
          </cell>
          <cell r="F660" t="str">
            <v>Integrated IRU / Smartphone Enterprise Tethered / Unlimited (Legacy)</v>
          </cell>
          <cell r="G660" t="str">
            <v>Smartphone Enterprise Tethered</v>
          </cell>
          <cell r="H660" t="str">
            <v>Unlimited (Legacy)</v>
          </cell>
          <cell r="I660" t="str">
            <v>Add On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 t="str">
            <v>Gross Adds</v>
          </cell>
          <cell r="O660">
            <v>9.3554622120960197E-3</v>
          </cell>
          <cell r="P660" t="str">
            <v>2yrs</v>
          </cell>
          <cell r="Q660">
            <v>1</v>
          </cell>
          <cell r="R660">
            <v>9.3554622120960197E-3</v>
          </cell>
          <cell r="S660">
            <v>9.3554622120960197E-3</v>
          </cell>
          <cell r="T660">
            <v>9.3554622120960197E-3</v>
          </cell>
          <cell r="U660">
            <v>1.8710924424192041E-3</v>
          </cell>
          <cell r="V660">
            <v>106.88942751615878</v>
          </cell>
          <cell r="W660" t="str">
            <v>Data Integrated IRU / Smartphone Enterprise Tethered</v>
          </cell>
          <cell r="X660">
            <v>0.2</v>
          </cell>
          <cell r="Y660" t="str">
            <v>N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6994565</v>
          </cell>
          <cell r="AE660">
            <v>6994566</v>
          </cell>
          <cell r="AF660">
            <v>6994567</v>
          </cell>
          <cell r="AG660">
            <v>6994568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20</v>
          </cell>
          <cell r="CG660">
            <v>0</v>
          </cell>
          <cell r="CH660">
            <v>4</v>
          </cell>
          <cell r="CI660">
            <v>24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-7.2</v>
          </cell>
          <cell r="CS660">
            <v>-36</v>
          </cell>
          <cell r="CT660">
            <v>-36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  <cell r="DH660">
            <v>0</v>
          </cell>
          <cell r="DI660">
            <v>0</v>
          </cell>
          <cell r="DJ660">
            <v>0</v>
          </cell>
          <cell r="DK660">
            <v>0</v>
          </cell>
          <cell r="DL660">
            <v>0</v>
          </cell>
          <cell r="DM660">
            <v>0</v>
          </cell>
          <cell r="DN660">
            <v>0</v>
          </cell>
          <cell r="DO660">
            <v>0</v>
          </cell>
          <cell r="DP660">
            <v>0</v>
          </cell>
          <cell r="DR660">
            <v>0</v>
          </cell>
          <cell r="DS660">
            <v>0</v>
          </cell>
          <cell r="DT660">
            <v>0</v>
          </cell>
          <cell r="DU660">
            <v>0</v>
          </cell>
          <cell r="DV660">
            <v>0</v>
          </cell>
          <cell r="DW660">
            <v>0</v>
          </cell>
          <cell r="DX660">
            <v>0</v>
          </cell>
          <cell r="DY660">
            <v>0</v>
          </cell>
        </row>
        <row r="661">
          <cell r="A661" t="str">
            <v>Data Integrated IRU / Smartphone Personal / 200MB (Legacy)</v>
          </cell>
          <cell r="B661" t="b">
            <v>0</v>
          </cell>
          <cell r="C661" t="str">
            <v>Data Integrated IRU</v>
          </cell>
          <cell r="D661">
            <v>6680560</v>
          </cell>
          <cell r="E661">
            <v>0</v>
          </cell>
          <cell r="F661" t="str">
            <v>Integrated IRU / Smartphone Personal / 200MB (Legacy)</v>
          </cell>
          <cell r="G661" t="str">
            <v>Smartphone Personal</v>
          </cell>
          <cell r="H661" t="str">
            <v>200MB (Legacy)</v>
          </cell>
          <cell r="I661" t="str">
            <v>Add On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 t="str">
            <v>Gross Adds</v>
          </cell>
          <cell r="O661">
            <v>5.7925580071146697E-3</v>
          </cell>
          <cell r="P661" t="str">
            <v>2yrs</v>
          </cell>
          <cell r="Q661">
            <v>1</v>
          </cell>
          <cell r="R661">
            <v>5.7925580071146697E-3</v>
          </cell>
          <cell r="S661">
            <v>5.7925580071146697E-3</v>
          </cell>
          <cell r="T661">
            <v>5.7925580071146697E-3</v>
          </cell>
          <cell r="U661">
            <v>0</v>
          </cell>
          <cell r="V661">
            <v>172.63530184277082</v>
          </cell>
          <cell r="W661" t="str">
            <v>Data Integrated IRU / Smartphone Personal</v>
          </cell>
          <cell r="X661">
            <v>0</v>
          </cell>
          <cell r="Y661" t="str">
            <v>N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6994621</v>
          </cell>
          <cell r="AE661">
            <v>6994622</v>
          </cell>
          <cell r="AF661">
            <v>6994623</v>
          </cell>
          <cell r="AG661">
            <v>6994624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20</v>
          </cell>
          <cell r="CG661">
            <v>0</v>
          </cell>
          <cell r="CH661">
            <v>4</v>
          </cell>
          <cell r="CI661">
            <v>24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-36</v>
          </cell>
          <cell r="CT661">
            <v>-36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  <cell r="DH661">
            <v>0</v>
          </cell>
          <cell r="DI661">
            <v>0</v>
          </cell>
          <cell r="DJ661">
            <v>0</v>
          </cell>
          <cell r="DK661">
            <v>0</v>
          </cell>
          <cell r="DL661">
            <v>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R661">
            <v>0</v>
          </cell>
          <cell r="DS661">
            <v>0</v>
          </cell>
          <cell r="DT661">
            <v>0</v>
          </cell>
          <cell r="DU661">
            <v>0</v>
          </cell>
          <cell r="DV661">
            <v>0</v>
          </cell>
          <cell r="DW661">
            <v>0</v>
          </cell>
          <cell r="DX661">
            <v>0</v>
          </cell>
          <cell r="DY661">
            <v>0</v>
          </cell>
        </row>
        <row r="662">
          <cell r="A662" t="str">
            <v>Data Integrated IRU / Smartphone Personal / 300MB</v>
          </cell>
          <cell r="B662" t="b">
            <v>0</v>
          </cell>
          <cell r="C662" t="str">
            <v>Data Integrated IRU</v>
          </cell>
          <cell r="D662">
            <v>7200481</v>
          </cell>
          <cell r="E662">
            <v>0</v>
          </cell>
          <cell r="F662" t="str">
            <v>Integrated IRU / Smartphone Personal / 300MB</v>
          </cell>
          <cell r="G662" t="str">
            <v>Smartphone Personal</v>
          </cell>
          <cell r="H662" t="str">
            <v>300MB</v>
          </cell>
          <cell r="I662" t="str">
            <v>Add On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 t="str">
            <v>Gross Adds</v>
          </cell>
          <cell r="O662">
            <v>5.7925580071146697E-3</v>
          </cell>
          <cell r="P662" t="str">
            <v>2yrs</v>
          </cell>
          <cell r="Q662">
            <v>1</v>
          </cell>
          <cell r="R662">
            <v>5.7925580071146697E-3</v>
          </cell>
          <cell r="S662">
            <v>5.7925580071146697E-3</v>
          </cell>
          <cell r="T662">
            <v>5.7925580071146697E-3</v>
          </cell>
          <cell r="U662">
            <v>0</v>
          </cell>
          <cell r="V662">
            <v>172.63530184277082</v>
          </cell>
          <cell r="W662" t="str">
            <v>Data Integrated IRU / Smartphone Personal</v>
          </cell>
          <cell r="X662">
            <v>0</v>
          </cell>
          <cell r="Y662" t="str">
            <v>N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6994621</v>
          </cell>
          <cell r="AE662">
            <v>6994622</v>
          </cell>
          <cell r="AF662">
            <v>6994623</v>
          </cell>
          <cell r="AG662">
            <v>6994624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20</v>
          </cell>
          <cell r="CG662">
            <v>0</v>
          </cell>
          <cell r="CH662">
            <v>4</v>
          </cell>
          <cell r="CI662">
            <v>24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-36</v>
          </cell>
          <cell r="CT662">
            <v>-36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  <cell r="DH662">
            <v>0</v>
          </cell>
          <cell r="DI662">
            <v>0</v>
          </cell>
          <cell r="DJ662">
            <v>0</v>
          </cell>
          <cell r="DK662">
            <v>0</v>
          </cell>
          <cell r="DL662">
            <v>0</v>
          </cell>
          <cell r="DM662">
            <v>0</v>
          </cell>
          <cell r="DN662">
            <v>0</v>
          </cell>
          <cell r="DO662">
            <v>0</v>
          </cell>
          <cell r="DP662">
            <v>0</v>
          </cell>
          <cell r="DR662">
            <v>0</v>
          </cell>
          <cell r="DS662">
            <v>0</v>
          </cell>
          <cell r="DT662">
            <v>0</v>
          </cell>
          <cell r="DU662">
            <v>0</v>
          </cell>
          <cell r="DV662">
            <v>0</v>
          </cell>
          <cell r="DW662">
            <v>0</v>
          </cell>
          <cell r="DX662">
            <v>0</v>
          </cell>
          <cell r="DY662">
            <v>0</v>
          </cell>
        </row>
        <row r="663">
          <cell r="A663" t="str">
            <v>Data Integrated IRU / Smartphone Personal / 2GB (Legacy)</v>
          </cell>
          <cell r="B663" t="b">
            <v>0</v>
          </cell>
          <cell r="C663" t="str">
            <v>Data Integrated IRU</v>
          </cell>
          <cell r="D663">
            <v>6680554</v>
          </cell>
          <cell r="E663">
            <v>0</v>
          </cell>
          <cell r="F663" t="str">
            <v>Integrated IRU / Smartphone Personal / 2GB (Legacy)</v>
          </cell>
          <cell r="G663" t="str">
            <v>Smartphone Personal</v>
          </cell>
          <cell r="H663" t="str">
            <v>2GB (Legacy)</v>
          </cell>
          <cell r="I663" t="str">
            <v>Add On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 t="str">
            <v>Gross Adds</v>
          </cell>
          <cell r="O663">
            <v>5.7925580071146697E-3</v>
          </cell>
          <cell r="P663" t="str">
            <v>2yrs</v>
          </cell>
          <cell r="Q663">
            <v>1</v>
          </cell>
          <cell r="R663">
            <v>5.7925580071146697E-3</v>
          </cell>
          <cell r="S663">
            <v>5.7925580071146697E-3</v>
          </cell>
          <cell r="T663">
            <v>5.7925580071146697E-3</v>
          </cell>
          <cell r="U663">
            <v>2.3170232028458678E-3</v>
          </cell>
          <cell r="V663">
            <v>172.63530184277082</v>
          </cell>
          <cell r="W663" t="str">
            <v>Data Integrated IRU / Smartphone Personal</v>
          </cell>
          <cell r="X663">
            <v>0.4</v>
          </cell>
          <cell r="Y663" t="str">
            <v>N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6994621</v>
          </cell>
          <cell r="AE663">
            <v>6994622</v>
          </cell>
          <cell r="AF663">
            <v>6994623</v>
          </cell>
          <cell r="AG663">
            <v>6994624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20</v>
          </cell>
          <cell r="CG663">
            <v>0</v>
          </cell>
          <cell r="CH663">
            <v>4</v>
          </cell>
          <cell r="CI663">
            <v>24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-14.4</v>
          </cell>
          <cell r="CS663">
            <v>-36</v>
          </cell>
          <cell r="CT663">
            <v>-36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  <cell r="DH663">
            <v>0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</row>
        <row r="664">
          <cell r="A664" t="str">
            <v>Data Integrated IRU / Smartphone Personal / 3GB</v>
          </cell>
          <cell r="B664" t="b">
            <v>0</v>
          </cell>
          <cell r="C664" t="str">
            <v>Data Integrated IRU</v>
          </cell>
          <cell r="D664">
            <v>7200482</v>
          </cell>
          <cell r="E664">
            <v>0</v>
          </cell>
          <cell r="F664" t="str">
            <v>Integrated IRU / Smartphone Personal / 3GB</v>
          </cell>
          <cell r="G664" t="str">
            <v>Smartphone Personal</v>
          </cell>
          <cell r="H664" t="str">
            <v>3GB</v>
          </cell>
          <cell r="I664" t="str">
            <v>Add On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 t="str">
            <v>Gross Adds</v>
          </cell>
          <cell r="O664">
            <v>5.7925580071146697E-3</v>
          </cell>
          <cell r="P664" t="str">
            <v>2yrs</v>
          </cell>
          <cell r="Q664">
            <v>1</v>
          </cell>
          <cell r="R664">
            <v>5.7925580071146697E-3</v>
          </cell>
          <cell r="S664">
            <v>5.7925580071146697E-3</v>
          </cell>
          <cell r="T664">
            <v>5.7925580071146697E-3</v>
          </cell>
          <cell r="U664">
            <v>2.3170232028458678E-3</v>
          </cell>
          <cell r="V664">
            <v>172.63530184277082</v>
          </cell>
          <cell r="W664" t="str">
            <v>Data Integrated IRU / Smartphone Personal</v>
          </cell>
          <cell r="X664">
            <v>0.4</v>
          </cell>
          <cell r="Y664" t="str">
            <v>N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6994621</v>
          </cell>
          <cell r="AE664">
            <v>6994622</v>
          </cell>
          <cell r="AF664">
            <v>6994623</v>
          </cell>
          <cell r="AG664">
            <v>6994624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20</v>
          </cell>
          <cell r="CG664">
            <v>0</v>
          </cell>
          <cell r="CH664">
            <v>4</v>
          </cell>
          <cell r="CI664">
            <v>24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-14.4</v>
          </cell>
          <cell r="CS664">
            <v>-36</v>
          </cell>
          <cell r="CT664">
            <v>-36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  <cell r="DH664">
            <v>0</v>
          </cell>
          <cell r="DI664">
            <v>0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R664">
            <v>0</v>
          </cell>
          <cell r="DS664">
            <v>0</v>
          </cell>
          <cell r="DT664">
            <v>0</v>
          </cell>
          <cell r="DU664">
            <v>0</v>
          </cell>
          <cell r="DV664">
            <v>0</v>
          </cell>
          <cell r="DW664">
            <v>0</v>
          </cell>
          <cell r="DX664">
            <v>0</v>
          </cell>
          <cell r="DY664">
            <v>0</v>
          </cell>
        </row>
        <row r="665">
          <cell r="A665" t="str">
            <v>Data Integrated IRU / Smartphone Personal / Unlimited (Legacy)</v>
          </cell>
          <cell r="B665" t="b">
            <v>0</v>
          </cell>
          <cell r="C665" t="str">
            <v>Data Integrated IRU</v>
          </cell>
          <cell r="D665">
            <v>6680559</v>
          </cell>
          <cell r="E665">
            <v>0</v>
          </cell>
          <cell r="F665" t="str">
            <v>Integrated IRU / Smartphone Personal / Unlimited (Legacy)</v>
          </cell>
          <cell r="G665" t="str">
            <v>Smartphone Personal</v>
          </cell>
          <cell r="H665" t="str">
            <v>Unlimited (Legacy)</v>
          </cell>
          <cell r="I665" t="str">
            <v>Add On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 t="str">
            <v>Gross Adds</v>
          </cell>
          <cell r="O665">
            <v>5.7925580071146697E-3</v>
          </cell>
          <cell r="P665" t="str">
            <v>2yrs</v>
          </cell>
          <cell r="Q665">
            <v>1</v>
          </cell>
          <cell r="R665">
            <v>5.7925580071146697E-3</v>
          </cell>
          <cell r="S665">
            <v>5.7925580071146697E-3</v>
          </cell>
          <cell r="T665">
            <v>5.7925580071146697E-3</v>
          </cell>
          <cell r="U665">
            <v>1.1585116014229339E-3</v>
          </cell>
          <cell r="V665">
            <v>172.63530184277082</v>
          </cell>
          <cell r="W665" t="str">
            <v>Data Integrated IRU / Smartphone Personal</v>
          </cell>
          <cell r="X665">
            <v>0.2</v>
          </cell>
          <cell r="Y665" t="str">
            <v>N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6994621</v>
          </cell>
          <cell r="AE665">
            <v>6994622</v>
          </cell>
          <cell r="AF665">
            <v>6994623</v>
          </cell>
          <cell r="AG665">
            <v>6994624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20</v>
          </cell>
          <cell r="CG665">
            <v>0</v>
          </cell>
          <cell r="CH665">
            <v>4</v>
          </cell>
          <cell r="CI665">
            <v>24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-7.2</v>
          </cell>
          <cell r="CS665">
            <v>-36</v>
          </cell>
          <cell r="CT665">
            <v>-36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  <cell r="DH665">
            <v>0</v>
          </cell>
          <cell r="DI665">
            <v>0</v>
          </cell>
          <cell r="DJ665">
            <v>0</v>
          </cell>
          <cell r="DK665">
            <v>0</v>
          </cell>
          <cell r="DL665">
            <v>0</v>
          </cell>
          <cell r="DM665">
            <v>0</v>
          </cell>
          <cell r="DN665">
            <v>0</v>
          </cell>
          <cell r="DO665">
            <v>0</v>
          </cell>
          <cell r="DP665">
            <v>0</v>
          </cell>
          <cell r="DR665">
            <v>0</v>
          </cell>
          <cell r="DS665">
            <v>0</v>
          </cell>
          <cell r="DT665">
            <v>0</v>
          </cell>
          <cell r="DU665">
            <v>0</v>
          </cell>
          <cell r="DV665">
            <v>0</v>
          </cell>
          <cell r="DW665">
            <v>0</v>
          </cell>
          <cell r="DX665">
            <v>0</v>
          </cell>
          <cell r="DY665">
            <v>0</v>
          </cell>
        </row>
        <row r="666">
          <cell r="A666" t="str">
            <v>Data Integrated IRU / Smartphone Personal Tethered / 4GB (Legacy)</v>
          </cell>
          <cell r="B666" t="b">
            <v>0</v>
          </cell>
          <cell r="C666" t="str">
            <v>Data Integrated IRU</v>
          </cell>
          <cell r="D666">
            <v>6680526</v>
          </cell>
          <cell r="E666">
            <v>0</v>
          </cell>
          <cell r="F666" t="str">
            <v>Integrated IRU / Smartphone Personal Tethered / 4GB (Legacy)</v>
          </cell>
          <cell r="G666" t="str">
            <v>Smartphone Personal Tethered</v>
          </cell>
          <cell r="H666" t="str">
            <v>4GB (Legacy)</v>
          </cell>
          <cell r="I666" t="str">
            <v>Add On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 t="str">
            <v>Gross Adds</v>
          </cell>
          <cell r="O666">
            <v>9.3554622120960197E-3</v>
          </cell>
          <cell r="P666" t="str">
            <v>2yrs</v>
          </cell>
          <cell r="Q666">
            <v>1</v>
          </cell>
          <cell r="R666">
            <v>9.3554622120960197E-3</v>
          </cell>
          <cell r="S666">
            <v>9.3554622120960197E-3</v>
          </cell>
          <cell r="T666">
            <v>9.3554622120960197E-3</v>
          </cell>
          <cell r="U666">
            <v>0</v>
          </cell>
          <cell r="V666">
            <v>106.88942751615878</v>
          </cell>
          <cell r="W666" t="str">
            <v>Data Integrated IRU / Smartphone Personal Tethered</v>
          </cell>
          <cell r="X666">
            <v>0</v>
          </cell>
          <cell r="Y666" t="str">
            <v>N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6994613</v>
          </cell>
          <cell r="AE666">
            <v>6994614</v>
          </cell>
          <cell r="AF666">
            <v>6994615</v>
          </cell>
          <cell r="AG666">
            <v>6994616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20</v>
          </cell>
          <cell r="CG666">
            <v>0</v>
          </cell>
          <cell r="CH666">
            <v>4</v>
          </cell>
          <cell r="CI666">
            <v>24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-36</v>
          </cell>
          <cell r="CT666">
            <v>-36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R666">
            <v>0</v>
          </cell>
          <cell r="DS666">
            <v>0</v>
          </cell>
          <cell r="DT666">
            <v>0</v>
          </cell>
          <cell r="DU666">
            <v>0</v>
          </cell>
          <cell r="DV666">
            <v>0</v>
          </cell>
          <cell r="DW666">
            <v>0</v>
          </cell>
          <cell r="DX666">
            <v>0</v>
          </cell>
          <cell r="DY666">
            <v>0</v>
          </cell>
        </row>
        <row r="667">
          <cell r="A667" t="str">
            <v>Data Integrated IRU / Smartphone Personal Tethered / 5GB</v>
          </cell>
          <cell r="B667" t="b">
            <v>0</v>
          </cell>
          <cell r="C667" t="str">
            <v>Data Integrated IRU</v>
          </cell>
          <cell r="D667">
            <v>7200483</v>
          </cell>
          <cell r="E667">
            <v>0</v>
          </cell>
          <cell r="F667" t="str">
            <v>Integrated IRU / Smartphone Personal Tethered / 5GB</v>
          </cell>
          <cell r="G667" t="str">
            <v>Smartphone Personal Tethered</v>
          </cell>
          <cell r="H667" t="str">
            <v>5GB</v>
          </cell>
          <cell r="I667" t="str">
            <v>Add On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 t="str">
            <v>Gross Adds</v>
          </cell>
          <cell r="O667">
            <v>9.3554622120960197E-3</v>
          </cell>
          <cell r="P667" t="str">
            <v>2yrs</v>
          </cell>
          <cell r="Q667">
            <v>1</v>
          </cell>
          <cell r="R667">
            <v>9.3554622120960197E-3</v>
          </cell>
          <cell r="S667">
            <v>9.3554622120960197E-3</v>
          </cell>
          <cell r="T667">
            <v>9.3554622120960197E-3</v>
          </cell>
          <cell r="U667">
            <v>7.4843697696768165E-3</v>
          </cell>
          <cell r="V667">
            <v>106.88942751615878</v>
          </cell>
          <cell r="W667" t="str">
            <v>Data Integrated IRU / Smartphone Personal Tethered</v>
          </cell>
          <cell r="X667">
            <v>0.8</v>
          </cell>
          <cell r="Y667" t="str">
            <v>N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6994613</v>
          </cell>
          <cell r="AE667">
            <v>6994614</v>
          </cell>
          <cell r="AF667">
            <v>6994615</v>
          </cell>
          <cell r="AG667">
            <v>6994616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>
            <v>0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20</v>
          </cell>
          <cell r="CG667">
            <v>0</v>
          </cell>
          <cell r="CH667">
            <v>4</v>
          </cell>
          <cell r="CI667">
            <v>24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-28.8</v>
          </cell>
          <cell r="CS667">
            <v>-36</v>
          </cell>
          <cell r="CT667">
            <v>-36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0</v>
          </cell>
          <cell r="DH667">
            <v>0</v>
          </cell>
          <cell r="DI667">
            <v>0</v>
          </cell>
          <cell r="DJ667">
            <v>0</v>
          </cell>
          <cell r="DK667">
            <v>0</v>
          </cell>
          <cell r="DL667">
            <v>0</v>
          </cell>
          <cell r="DM667">
            <v>0</v>
          </cell>
          <cell r="DN667">
            <v>0</v>
          </cell>
          <cell r="DO667">
            <v>0</v>
          </cell>
          <cell r="DP667">
            <v>0</v>
          </cell>
          <cell r="DR667">
            <v>0</v>
          </cell>
          <cell r="DS667">
            <v>0</v>
          </cell>
          <cell r="DT667">
            <v>0</v>
          </cell>
          <cell r="DU667">
            <v>0</v>
          </cell>
          <cell r="DV667">
            <v>0</v>
          </cell>
          <cell r="DW667">
            <v>0</v>
          </cell>
          <cell r="DX667">
            <v>0</v>
          </cell>
          <cell r="DY667">
            <v>0</v>
          </cell>
        </row>
        <row r="668">
          <cell r="A668" t="str">
            <v>Data Integrated IRU / Smartphone Personal Tethered / Unlimited (Legacy)</v>
          </cell>
          <cell r="B668" t="b">
            <v>0</v>
          </cell>
          <cell r="C668" t="str">
            <v>Data Integrated IRU</v>
          </cell>
          <cell r="D668">
            <v>6680527</v>
          </cell>
          <cell r="E668">
            <v>0</v>
          </cell>
          <cell r="F668" t="str">
            <v>Integrated IRU / Smartphone Personal Tethered / Unlimited (Legacy)</v>
          </cell>
          <cell r="G668" t="str">
            <v>Smartphone Personal Tethered</v>
          </cell>
          <cell r="H668" t="str">
            <v>Unlimited (Legacy)</v>
          </cell>
          <cell r="I668" t="str">
            <v>Add On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 t="str">
            <v>Gross Adds</v>
          </cell>
          <cell r="O668">
            <v>9.3554622120960197E-3</v>
          </cell>
          <cell r="P668" t="str">
            <v>2yrs</v>
          </cell>
          <cell r="Q668">
            <v>1</v>
          </cell>
          <cell r="R668">
            <v>9.3554622120960197E-3</v>
          </cell>
          <cell r="S668">
            <v>9.3554622120960197E-3</v>
          </cell>
          <cell r="T668">
            <v>9.3554622120960197E-3</v>
          </cell>
          <cell r="U668">
            <v>1.8710924424192041E-3</v>
          </cell>
          <cell r="V668">
            <v>106.88942751615878</v>
          </cell>
          <cell r="W668" t="str">
            <v>Data Integrated IRU / Smartphone Personal Tethered</v>
          </cell>
          <cell r="X668">
            <v>0.2</v>
          </cell>
          <cell r="Y668" t="str">
            <v>N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6994613</v>
          </cell>
          <cell r="AE668">
            <v>6994614</v>
          </cell>
          <cell r="AF668">
            <v>6994615</v>
          </cell>
          <cell r="AG668">
            <v>6994616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20</v>
          </cell>
          <cell r="CG668">
            <v>0</v>
          </cell>
          <cell r="CH668">
            <v>4</v>
          </cell>
          <cell r="CI668">
            <v>24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-7.2</v>
          </cell>
          <cell r="CS668">
            <v>-36</v>
          </cell>
          <cell r="CT668">
            <v>-36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  <cell r="DY668">
            <v>0</v>
          </cell>
        </row>
        <row r="669">
          <cell r="A669" t="str">
            <v>Data Integrated IRU / Smartphone Goodlink / 4MB (Legacy)</v>
          </cell>
          <cell r="B669" t="b">
            <v>0</v>
          </cell>
          <cell r="C669" t="str">
            <v>Data Integrated IRU</v>
          </cell>
          <cell r="D669">
            <v>6680511</v>
          </cell>
          <cell r="E669">
            <v>0</v>
          </cell>
          <cell r="F669" t="str">
            <v>Integrated IRU / Smartphone Goodlink / 4MB (Legacy)</v>
          </cell>
          <cell r="G669" t="str">
            <v>Smartphone Goodlink</v>
          </cell>
          <cell r="H669" t="str">
            <v>4MB (Legacy)</v>
          </cell>
          <cell r="I669" t="str">
            <v>Add On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 t="str">
            <v>Gross Adds</v>
          </cell>
          <cell r="O669">
            <v>5.7925580071146697E-3</v>
          </cell>
          <cell r="P669" t="str">
            <v>2yrs</v>
          </cell>
          <cell r="Q669">
            <v>1</v>
          </cell>
          <cell r="R669">
            <v>5.7925580071146697E-3</v>
          </cell>
          <cell r="S669">
            <v>5.7925580071146697E-3</v>
          </cell>
          <cell r="T669">
            <v>5.7925580071146697E-3</v>
          </cell>
          <cell r="U669">
            <v>0</v>
          </cell>
          <cell r="V669">
            <v>172.63530184277082</v>
          </cell>
          <cell r="W669" t="str">
            <v>Data Integrated IRU / Smartphone Goodlink</v>
          </cell>
          <cell r="X669">
            <v>0</v>
          </cell>
          <cell r="Y669" t="str">
            <v>N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6994589</v>
          </cell>
          <cell r="AE669">
            <v>6994590</v>
          </cell>
          <cell r="AF669">
            <v>6994591</v>
          </cell>
          <cell r="AG669">
            <v>6994592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  <cell r="BJ669">
            <v>0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0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20</v>
          </cell>
          <cell r="CG669">
            <v>0</v>
          </cell>
          <cell r="CH669">
            <v>4</v>
          </cell>
          <cell r="CI669">
            <v>24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-36</v>
          </cell>
          <cell r="CT669">
            <v>-36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DA669">
            <v>0</v>
          </cell>
          <cell r="DB669">
            <v>0</v>
          </cell>
          <cell r="DC669">
            <v>0</v>
          </cell>
          <cell r="DD669">
            <v>0</v>
          </cell>
          <cell r="DE669">
            <v>0</v>
          </cell>
          <cell r="DF669">
            <v>0</v>
          </cell>
          <cell r="DG669">
            <v>0</v>
          </cell>
          <cell r="DH669">
            <v>0</v>
          </cell>
          <cell r="DI669">
            <v>0</v>
          </cell>
          <cell r="DJ669">
            <v>0</v>
          </cell>
          <cell r="DK669">
            <v>0</v>
          </cell>
          <cell r="DL669">
            <v>0</v>
          </cell>
          <cell r="DM669">
            <v>0</v>
          </cell>
          <cell r="DN669">
            <v>0</v>
          </cell>
          <cell r="DO669">
            <v>0</v>
          </cell>
          <cell r="DP669">
            <v>0</v>
          </cell>
          <cell r="DR669">
            <v>0</v>
          </cell>
          <cell r="DS669">
            <v>0</v>
          </cell>
          <cell r="DT669">
            <v>0</v>
          </cell>
          <cell r="DU669">
            <v>0</v>
          </cell>
          <cell r="DV669">
            <v>0</v>
          </cell>
          <cell r="DW669">
            <v>0</v>
          </cell>
          <cell r="DX669">
            <v>0</v>
          </cell>
          <cell r="DY669">
            <v>0</v>
          </cell>
        </row>
        <row r="670">
          <cell r="A670" t="str">
            <v>Data Integrated IRU / Smartphone Goodlink / 2GB (Legacy)</v>
          </cell>
          <cell r="B670" t="b">
            <v>0</v>
          </cell>
          <cell r="C670" t="str">
            <v>Data Integrated IRU</v>
          </cell>
          <cell r="D670">
            <v>6680510</v>
          </cell>
          <cell r="E670">
            <v>0</v>
          </cell>
          <cell r="F670" t="str">
            <v>Integrated IRU / Smartphone Goodlink / 2GB (Legacy)</v>
          </cell>
          <cell r="G670" t="str">
            <v>Smartphone Goodlink</v>
          </cell>
          <cell r="H670" t="str">
            <v>2GB (Legacy)</v>
          </cell>
          <cell r="I670" t="str">
            <v>Add On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 t="str">
            <v>Gross Adds</v>
          </cell>
          <cell r="O670">
            <v>5.7925580071146697E-3</v>
          </cell>
          <cell r="P670" t="str">
            <v>2yrs</v>
          </cell>
          <cell r="Q670">
            <v>1</v>
          </cell>
          <cell r="R670">
            <v>5.7925580071146697E-3</v>
          </cell>
          <cell r="S670">
            <v>5.7925580071146697E-3</v>
          </cell>
          <cell r="T670">
            <v>5.7925580071146697E-3</v>
          </cell>
          <cell r="U670">
            <v>5.7925580071146697E-3</v>
          </cell>
          <cell r="V670">
            <v>172.63530184277082</v>
          </cell>
          <cell r="W670" t="str">
            <v>Data Integrated IRU / Smartphone Goodlink</v>
          </cell>
          <cell r="X670">
            <v>1</v>
          </cell>
          <cell r="Y670" t="str">
            <v>N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6994589</v>
          </cell>
          <cell r="AE670">
            <v>6994590</v>
          </cell>
          <cell r="AF670">
            <v>6994591</v>
          </cell>
          <cell r="AG670">
            <v>6994592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  <cell r="BJ670">
            <v>0</v>
          </cell>
          <cell r="BK670">
            <v>0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0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0</v>
          </cell>
          <cell r="CB670">
            <v>0</v>
          </cell>
          <cell r="CC670">
            <v>0</v>
          </cell>
          <cell r="CD670">
            <v>0</v>
          </cell>
          <cell r="CE670">
            <v>0</v>
          </cell>
          <cell r="CF670">
            <v>20</v>
          </cell>
          <cell r="CG670">
            <v>0</v>
          </cell>
          <cell r="CH670">
            <v>4</v>
          </cell>
          <cell r="CI670">
            <v>24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-36</v>
          </cell>
          <cell r="CS670">
            <v>-36</v>
          </cell>
          <cell r="CT670">
            <v>-36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DA670">
            <v>0</v>
          </cell>
          <cell r="DB670">
            <v>0</v>
          </cell>
          <cell r="DC670">
            <v>0</v>
          </cell>
          <cell r="DD670">
            <v>0</v>
          </cell>
          <cell r="DE670">
            <v>0</v>
          </cell>
          <cell r="DF670">
            <v>0</v>
          </cell>
          <cell r="DG670">
            <v>0</v>
          </cell>
          <cell r="DH670">
            <v>0</v>
          </cell>
          <cell r="DI670">
            <v>0</v>
          </cell>
          <cell r="DJ670">
            <v>0</v>
          </cell>
          <cell r="DK670">
            <v>0</v>
          </cell>
          <cell r="DL670">
            <v>0</v>
          </cell>
          <cell r="DM670">
            <v>0</v>
          </cell>
          <cell r="DN670">
            <v>0</v>
          </cell>
          <cell r="DO670">
            <v>0</v>
          </cell>
          <cell r="DP670">
            <v>0</v>
          </cell>
          <cell r="DR670">
            <v>0</v>
          </cell>
          <cell r="DS670">
            <v>0</v>
          </cell>
          <cell r="DT670">
            <v>0</v>
          </cell>
          <cell r="DU670">
            <v>0</v>
          </cell>
          <cell r="DV670">
            <v>0</v>
          </cell>
          <cell r="DW670">
            <v>0</v>
          </cell>
          <cell r="DX670">
            <v>0</v>
          </cell>
          <cell r="DY670">
            <v>0</v>
          </cell>
        </row>
        <row r="671">
          <cell r="A671" t="str">
            <v>Data Integrated IRU / Smartphone Goodlink / Unlimited (Legacy)</v>
          </cell>
          <cell r="B671" t="b">
            <v>0</v>
          </cell>
          <cell r="C671" t="str">
            <v>Data Integrated IRU</v>
          </cell>
          <cell r="D671">
            <v>6680512</v>
          </cell>
          <cell r="E671">
            <v>0</v>
          </cell>
          <cell r="F671" t="str">
            <v>Integrated IRU / Smartphone Goodlink / Unlimited (Legacy)</v>
          </cell>
          <cell r="G671" t="str">
            <v>Smartphone Goodlink</v>
          </cell>
          <cell r="H671" t="str">
            <v>Unlimited (Legacy)</v>
          </cell>
          <cell r="I671" t="str">
            <v>Add On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 t="str">
            <v>Gross Adds</v>
          </cell>
          <cell r="O671">
            <v>5.7925580071146697E-3</v>
          </cell>
          <cell r="P671" t="str">
            <v>2yrs</v>
          </cell>
          <cell r="Q671">
            <v>1</v>
          </cell>
          <cell r="R671">
            <v>5.7925580071146697E-3</v>
          </cell>
          <cell r="S671">
            <v>5.7925580071146697E-3</v>
          </cell>
          <cell r="T671">
            <v>5.7925580071146697E-3</v>
          </cell>
          <cell r="U671">
            <v>0</v>
          </cell>
          <cell r="V671">
            <v>172.63530184277082</v>
          </cell>
          <cell r="W671" t="str">
            <v>Data Integrated IRU / Smartphone Goodlink</v>
          </cell>
          <cell r="X671">
            <v>0</v>
          </cell>
          <cell r="Y671" t="str">
            <v>N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6994589</v>
          </cell>
          <cell r="AE671">
            <v>6994590</v>
          </cell>
          <cell r="AF671">
            <v>6994591</v>
          </cell>
          <cell r="AG671">
            <v>6994592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  <cell r="BJ671">
            <v>0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0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20</v>
          </cell>
          <cell r="CG671">
            <v>0</v>
          </cell>
          <cell r="CH671">
            <v>4</v>
          </cell>
          <cell r="CI671">
            <v>24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-36</v>
          </cell>
          <cell r="CT671">
            <v>-36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DA671">
            <v>0</v>
          </cell>
          <cell r="DB671">
            <v>0</v>
          </cell>
          <cell r="DC671">
            <v>0</v>
          </cell>
          <cell r="DD671">
            <v>0</v>
          </cell>
          <cell r="DE671">
            <v>0</v>
          </cell>
          <cell r="DF671">
            <v>0</v>
          </cell>
          <cell r="DG671">
            <v>0</v>
          </cell>
          <cell r="DH671">
            <v>0</v>
          </cell>
          <cell r="DI671">
            <v>0</v>
          </cell>
          <cell r="DJ671">
            <v>0</v>
          </cell>
          <cell r="DK671">
            <v>0</v>
          </cell>
          <cell r="DL671">
            <v>0</v>
          </cell>
          <cell r="DM671">
            <v>0</v>
          </cell>
          <cell r="DN671">
            <v>0</v>
          </cell>
          <cell r="DO671">
            <v>0</v>
          </cell>
          <cell r="DP671">
            <v>0</v>
          </cell>
          <cell r="DR671">
            <v>0</v>
          </cell>
          <cell r="DS671">
            <v>0</v>
          </cell>
          <cell r="DT671">
            <v>0</v>
          </cell>
          <cell r="DU671">
            <v>0</v>
          </cell>
          <cell r="DV671">
            <v>0</v>
          </cell>
          <cell r="DW671">
            <v>0</v>
          </cell>
          <cell r="DX671">
            <v>0</v>
          </cell>
          <cell r="DY671">
            <v>0</v>
          </cell>
        </row>
        <row r="672">
          <cell r="A672" t="str">
            <v>Data Integrated IRU / Smartphone Goodlink Tethered / 4GB (Legacy)</v>
          </cell>
          <cell r="B672" t="b">
            <v>0</v>
          </cell>
          <cell r="C672" t="str">
            <v>Data Integrated IRU</v>
          </cell>
          <cell r="D672">
            <v>6680540</v>
          </cell>
          <cell r="E672">
            <v>0</v>
          </cell>
          <cell r="F672" t="str">
            <v>Integrated IRU / Smartphone Goodlink Tethered / 4GB (Legacy)</v>
          </cell>
          <cell r="G672" t="str">
            <v>Smartphone Goodlink Tethered</v>
          </cell>
          <cell r="H672" t="str">
            <v>4GB (Legacy)</v>
          </cell>
          <cell r="I672" t="str">
            <v>Add On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 t="str">
            <v>Gross Adds</v>
          </cell>
          <cell r="O672">
            <v>9.3554622120960197E-3</v>
          </cell>
          <cell r="P672" t="str">
            <v>2yrs</v>
          </cell>
          <cell r="Q672">
            <v>1</v>
          </cell>
          <cell r="R672">
            <v>9.3554622120960197E-3</v>
          </cell>
          <cell r="S672">
            <v>9.3554622120960197E-3</v>
          </cell>
          <cell r="T672">
            <v>9.3554622120960197E-3</v>
          </cell>
          <cell r="U672">
            <v>9.3554622120960197E-3</v>
          </cell>
          <cell r="V672">
            <v>106.88942751615878</v>
          </cell>
          <cell r="W672" t="str">
            <v>Data Integrated IRU / Smartphone Goodlink Tethered</v>
          </cell>
          <cell r="X672">
            <v>1</v>
          </cell>
          <cell r="Y672" t="str">
            <v>N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6994581</v>
          </cell>
          <cell r="AE672">
            <v>6994582</v>
          </cell>
          <cell r="AF672">
            <v>6994583</v>
          </cell>
          <cell r="AG672">
            <v>6994584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0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  <cell r="CF672">
            <v>20</v>
          </cell>
          <cell r="CG672">
            <v>0</v>
          </cell>
          <cell r="CH672">
            <v>4</v>
          </cell>
          <cell r="CI672">
            <v>24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-36</v>
          </cell>
          <cell r="CS672">
            <v>-36</v>
          </cell>
          <cell r="CT672">
            <v>-36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DA672">
            <v>0</v>
          </cell>
          <cell r="DB672">
            <v>0</v>
          </cell>
          <cell r="DC672">
            <v>0</v>
          </cell>
          <cell r="DD672">
            <v>0</v>
          </cell>
          <cell r="DE672">
            <v>0</v>
          </cell>
          <cell r="DF672">
            <v>0</v>
          </cell>
          <cell r="DG672">
            <v>0</v>
          </cell>
          <cell r="DH672">
            <v>0</v>
          </cell>
          <cell r="DI672">
            <v>0</v>
          </cell>
          <cell r="DJ672">
            <v>0</v>
          </cell>
          <cell r="DK672">
            <v>0</v>
          </cell>
          <cell r="DL672">
            <v>0</v>
          </cell>
          <cell r="DM672">
            <v>0</v>
          </cell>
          <cell r="DN672">
            <v>0</v>
          </cell>
          <cell r="DO672">
            <v>0</v>
          </cell>
          <cell r="DP672">
            <v>0</v>
          </cell>
          <cell r="DR672">
            <v>0</v>
          </cell>
          <cell r="DS672">
            <v>0</v>
          </cell>
          <cell r="DT672">
            <v>0</v>
          </cell>
          <cell r="DU672">
            <v>0</v>
          </cell>
          <cell r="DV672">
            <v>0</v>
          </cell>
          <cell r="DW672">
            <v>0</v>
          </cell>
          <cell r="DX672">
            <v>0</v>
          </cell>
          <cell r="DY672">
            <v>0</v>
          </cell>
        </row>
        <row r="673">
          <cell r="A673" t="str">
            <v>Data Integrated IRU / Smartphone Goodlink Tethered / Unlimited (Legacy)</v>
          </cell>
          <cell r="B673" t="b">
            <v>0</v>
          </cell>
          <cell r="C673" t="str">
            <v>Data Integrated IRU</v>
          </cell>
          <cell r="D673">
            <v>6680544</v>
          </cell>
          <cell r="E673">
            <v>0</v>
          </cell>
          <cell r="F673" t="str">
            <v>Integrated IRU / Smartphone Goodlink Tethered / Unlimited (Legacy)</v>
          </cell>
          <cell r="G673" t="str">
            <v>Smartphone Goodlink Tethered</v>
          </cell>
          <cell r="H673" t="str">
            <v>Unlimited (Legacy)</v>
          </cell>
          <cell r="I673" t="str">
            <v>Add On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 t="str">
            <v>Gross Adds</v>
          </cell>
          <cell r="O673">
            <v>9.3554622120960197E-3</v>
          </cell>
          <cell r="P673" t="str">
            <v>2yrs</v>
          </cell>
          <cell r="Q673">
            <v>1</v>
          </cell>
          <cell r="R673">
            <v>9.3554622120960197E-3</v>
          </cell>
          <cell r="S673">
            <v>9.3554622120960197E-3</v>
          </cell>
          <cell r="T673">
            <v>9.3554622120960197E-3</v>
          </cell>
          <cell r="U673">
            <v>0</v>
          </cell>
          <cell r="V673">
            <v>106.88942751615878</v>
          </cell>
          <cell r="W673" t="str">
            <v>Data Integrated IRU / Smartphone Goodlink Tethered</v>
          </cell>
          <cell r="X673">
            <v>0</v>
          </cell>
          <cell r="Y673" t="str">
            <v>N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6994581</v>
          </cell>
          <cell r="AE673">
            <v>6994582</v>
          </cell>
          <cell r="AF673">
            <v>6994583</v>
          </cell>
          <cell r="AG673">
            <v>6994584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20</v>
          </cell>
          <cell r="CG673">
            <v>0</v>
          </cell>
          <cell r="CH673">
            <v>4</v>
          </cell>
          <cell r="CI673">
            <v>24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-36</v>
          </cell>
          <cell r="CT673">
            <v>-36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  <cell r="DH673">
            <v>0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0</v>
          </cell>
          <cell r="DO673">
            <v>0</v>
          </cell>
          <cell r="DP673">
            <v>0</v>
          </cell>
          <cell r="DR673">
            <v>0</v>
          </cell>
          <cell r="DS673">
            <v>0</v>
          </cell>
          <cell r="DT673">
            <v>0</v>
          </cell>
          <cell r="DU673">
            <v>0</v>
          </cell>
          <cell r="DV673">
            <v>0</v>
          </cell>
          <cell r="DW673">
            <v>0</v>
          </cell>
          <cell r="DX673">
            <v>0</v>
          </cell>
          <cell r="DY673">
            <v>0</v>
          </cell>
        </row>
        <row r="674">
          <cell r="A674" t="str">
            <v>Data Integrated IRU / Smartphone MDP / 4MB (Legacy)</v>
          </cell>
          <cell r="B674" t="b">
            <v>0</v>
          </cell>
          <cell r="C674" t="str">
            <v>Data Integrated IRU</v>
          </cell>
          <cell r="D674">
            <v>6680521</v>
          </cell>
          <cell r="E674">
            <v>0</v>
          </cell>
          <cell r="F674" t="str">
            <v>Integrated IRU / Smartphone MDP / 4MB (Legacy)</v>
          </cell>
          <cell r="G674" t="str">
            <v>Smartphone MDP</v>
          </cell>
          <cell r="H674" t="str">
            <v>4MB (Legacy)</v>
          </cell>
          <cell r="I674" t="str">
            <v>Add On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 t="str">
            <v>Gross Adds</v>
          </cell>
          <cell r="O674">
            <v>5.7925580071146697E-3</v>
          </cell>
          <cell r="P674" t="str">
            <v>2yrs</v>
          </cell>
          <cell r="Q674">
            <v>1</v>
          </cell>
          <cell r="R674">
            <v>5.7925580071146697E-3</v>
          </cell>
          <cell r="S674">
            <v>5.7925580071146697E-3</v>
          </cell>
          <cell r="T674">
            <v>5.7925580071146697E-3</v>
          </cell>
          <cell r="U674">
            <v>0</v>
          </cell>
          <cell r="V674">
            <v>172.63530184277082</v>
          </cell>
          <cell r="W674" t="str">
            <v>Data Integrated IRU / Smartphone MDP</v>
          </cell>
          <cell r="X674">
            <v>0</v>
          </cell>
          <cell r="Y674" t="str">
            <v>N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6994605</v>
          </cell>
          <cell r="AE674">
            <v>6994606</v>
          </cell>
          <cell r="AF674">
            <v>6994607</v>
          </cell>
          <cell r="AG674">
            <v>6994608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20</v>
          </cell>
          <cell r="CG674">
            <v>0</v>
          </cell>
          <cell r="CH674">
            <v>4</v>
          </cell>
          <cell r="CI674">
            <v>24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-36</v>
          </cell>
          <cell r="CT674">
            <v>-36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  <cell r="DH674">
            <v>0</v>
          </cell>
          <cell r="DI674">
            <v>0</v>
          </cell>
          <cell r="DJ674">
            <v>0</v>
          </cell>
          <cell r="DK674">
            <v>0</v>
          </cell>
          <cell r="DL674">
            <v>0</v>
          </cell>
          <cell r="DM674">
            <v>0</v>
          </cell>
          <cell r="DN674">
            <v>0</v>
          </cell>
          <cell r="DO674">
            <v>0</v>
          </cell>
          <cell r="DP674">
            <v>0</v>
          </cell>
          <cell r="DR674">
            <v>0</v>
          </cell>
          <cell r="DS674">
            <v>0</v>
          </cell>
          <cell r="DT674">
            <v>0</v>
          </cell>
          <cell r="DU674">
            <v>0</v>
          </cell>
          <cell r="DV674">
            <v>0</v>
          </cell>
          <cell r="DW674">
            <v>0</v>
          </cell>
          <cell r="DX674">
            <v>0</v>
          </cell>
          <cell r="DY674">
            <v>0</v>
          </cell>
        </row>
        <row r="675">
          <cell r="A675" t="str">
            <v>Data Integrated IRU / Smartphone MDP / 2GB (Legacy)</v>
          </cell>
          <cell r="B675" t="b">
            <v>0</v>
          </cell>
          <cell r="C675" t="str">
            <v>Data Integrated IRU</v>
          </cell>
          <cell r="D675">
            <v>6680557</v>
          </cell>
          <cell r="E675">
            <v>0</v>
          </cell>
          <cell r="F675" t="str">
            <v>Integrated IRU / Smartphone MDP / 2GB (Legacy)</v>
          </cell>
          <cell r="G675" t="str">
            <v>Smartphone MDP</v>
          </cell>
          <cell r="H675" t="str">
            <v>2GB (Legacy)</v>
          </cell>
          <cell r="I675" t="str">
            <v>Add On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 t="str">
            <v>Gross Adds</v>
          </cell>
          <cell r="O675">
            <v>5.7925580071146697E-3</v>
          </cell>
          <cell r="P675" t="str">
            <v>2yrs</v>
          </cell>
          <cell r="Q675">
            <v>1</v>
          </cell>
          <cell r="R675">
            <v>5.7925580071146697E-3</v>
          </cell>
          <cell r="S675">
            <v>5.7925580071146697E-3</v>
          </cell>
          <cell r="T675">
            <v>5.7925580071146697E-3</v>
          </cell>
          <cell r="U675">
            <v>1.1585116014229339E-3</v>
          </cell>
          <cell r="V675">
            <v>172.63530184277082</v>
          </cell>
          <cell r="W675" t="str">
            <v>Data Integrated IRU / Smartphone MDP</v>
          </cell>
          <cell r="X675">
            <v>0.2</v>
          </cell>
          <cell r="Y675" t="str">
            <v>N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6994605</v>
          </cell>
          <cell r="AE675">
            <v>6994606</v>
          </cell>
          <cell r="AF675">
            <v>6994607</v>
          </cell>
          <cell r="AG675">
            <v>6994608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0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0</v>
          </cell>
          <cell r="BZ675">
            <v>0</v>
          </cell>
          <cell r="CA675">
            <v>0</v>
          </cell>
          <cell r="CB675">
            <v>0</v>
          </cell>
          <cell r="CC675">
            <v>0</v>
          </cell>
          <cell r="CD675">
            <v>0</v>
          </cell>
          <cell r="CE675">
            <v>0</v>
          </cell>
          <cell r="CF675">
            <v>20</v>
          </cell>
          <cell r="CG675">
            <v>0</v>
          </cell>
          <cell r="CH675">
            <v>4</v>
          </cell>
          <cell r="CI675">
            <v>24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-7.2</v>
          </cell>
          <cell r="CS675">
            <v>-36</v>
          </cell>
          <cell r="CT675">
            <v>-36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DA675">
            <v>0</v>
          </cell>
          <cell r="DB675">
            <v>0</v>
          </cell>
          <cell r="DC675">
            <v>0</v>
          </cell>
          <cell r="DD675">
            <v>0</v>
          </cell>
          <cell r="DE675">
            <v>0</v>
          </cell>
          <cell r="DF675">
            <v>0</v>
          </cell>
          <cell r="DG675">
            <v>0</v>
          </cell>
          <cell r="DH675">
            <v>0</v>
          </cell>
          <cell r="DI675">
            <v>0</v>
          </cell>
          <cell r="DJ675">
            <v>0</v>
          </cell>
          <cell r="DK675">
            <v>0</v>
          </cell>
          <cell r="DL675">
            <v>0</v>
          </cell>
          <cell r="DM675">
            <v>0</v>
          </cell>
          <cell r="DN675">
            <v>0</v>
          </cell>
          <cell r="DO675">
            <v>0</v>
          </cell>
          <cell r="DP675">
            <v>0</v>
          </cell>
          <cell r="DR675">
            <v>0</v>
          </cell>
          <cell r="DS675">
            <v>0</v>
          </cell>
          <cell r="DT675">
            <v>0</v>
          </cell>
          <cell r="DU675">
            <v>0</v>
          </cell>
          <cell r="DV675">
            <v>0</v>
          </cell>
          <cell r="DW675">
            <v>0</v>
          </cell>
          <cell r="DX675">
            <v>0</v>
          </cell>
          <cell r="DY675">
            <v>0</v>
          </cell>
        </row>
        <row r="676">
          <cell r="A676" t="str">
            <v>Data Integrated IRU / Smartphone MDP / Unlimited (Legacy)</v>
          </cell>
          <cell r="B676" t="b">
            <v>0</v>
          </cell>
          <cell r="C676" t="str">
            <v>Data Integrated IRU</v>
          </cell>
          <cell r="D676">
            <v>6680522</v>
          </cell>
          <cell r="E676">
            <v>0</v>
          </cell>
          <cell r="F676" t="str">
            <v>Integrated IRU / Smartphone MDP / Unlimited (Legacy)</v>
          </cell>
          <cell r="G676" t="str">
            <v>Smartphone MDP</v>
          </cell>
          <cell r="H676" t="str">
            <v>Unlimited (Legacy)</v>
          </cell>
          <cell r="I676" t="str">
            <v>Add On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 t="str">
            <v>Gross Adds</v>
          </cell>
          <cell r="O676">
            <v>5.7925580071146697E-3</v>
          </cell>
          <cell r="P676" t="str">
            <v>2yrs</v>
          </cell>
          <cell r="Q676">
            <v>1</v>
          </cell>
          <cell r="R676">
            <v>5.7925580071146697E-3</v>
          </cell>
          <cell r="S676">
            <v>5.7925580071146697E-3</v>
          </cell>
          <cell r="T676">
            <v>5.7925580071146697E-3</v>
          </cell>
          <cell r="U676">
            <v>4.6340464056917356E-3</v>
          </cell>
          <cell r="V676">
            <v>172.63530184277082</v>
          </cell>
          <cell r="W676" t="str">
            <v>Data Integrated IRU / Smartphone MDP</v>
          </cell>
          <cell r="X676">
            <v>0.8</v>
          </cell>
          <cell r="Y676" t="str">
            <v>N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6994605</v>
          </cell>
          <cell r="AE676">
            <v>6994606</v>
          </cell>
          <cell r="AF676">
            <v>6994607</v>
          </cell>
          <cell r="AG676">
            <v>6994608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20</v>
          </cell>
          <cell r="CG676">
            <v>0</v>
          </cell>
          <cell r="CH676">
            <v>4</v>
          </cell>
          <cell r="CI676">
            <v>24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-28.8</v>
          </cell>
          <cell r="CS676">
            <v>-36</v>
          </cell>
          <cell r="CT676">
            <v>-36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  <cell r="DH676">
            <v>0</v>
          </cell>
          <cell r="DI676">
            <v>0</v>
          </cell>
          <cell r="DJ676">
            <v>0</v>
          </cell>
          <cell r="DK676">
            <v>0</v>
          </cell>
          <cell r="DL676">
            <v>0</v>
          </cell>
          <cell r="DM676">
            <v>0</v>
          </cell>
          <cell r="DN676">
            <v>0</v>
          </cell>
          <cell r="DO676">
            <v>0</v>
          </cell>
          <cell r="DP676">
            <v>0</v>
          </cell>
          <cell r="DR676">
            <v>0</v>
          </cell>
          <cell r="DS676">
            <v>0</v>
          </cell>
          <cell r="DT676">
            <v>0</v>
          </cell>
          <cell r="DU676">
            <v>0</v>
          </cell>
          <cell r="DV676">
            <v>0</v>
          </cell>
          <cell r="DW676">
            <v>0</v>
          </cell>
          <cell r="DX676">
            <v>0</v>
          </cell>
          <cell r="DY676">
            <v>0</v>
          </cell>
        </row>
        <row r="677">
          <cell r="A677" t="str">
            <v>Data Integrated IRU / Smartphone MDP Tethered / 4GB (Legacy)</v>
          </cell>
          <cell r="B677" t="b">
            <v>0</v>
          </cell>
          <cell r="C677" t="str">
            <v>Data Integrated IRU</v>
          </cell>
          <cell r="D677">
            <v>6680547</v>
          </cell>
          <cell r="E677">
            <v>0</v>
          </cell>
          <cell r="F677" t="str">
            <v>Integrated IRU / Smartphone MDP Tethered / 4GB (Legacy)</v>
          </cell>
          <cell r="G677" t="str">
            <v>Smartphone MDP Tethered</v>
          </cell>
          <cell r="H677" t="str">
            <v>4GB (Legacy)</v>
          </cell>
          <cell r="I677" t="str">
            <v>Add On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 t="str">
            <v>Gross Adds</v>
          </cell>
          <cell r="O677">
            <v>9.3554622120960197E-3</v>
          </cell>
          <cell r="P677" t="str">
            <v>2yrs</v>
          </cell>
          <cell r="Q677">
            <v>1</v>
          </cell>
          <cell r="R677">
            <v>9.3554622120960197E-3</v>
          </cell>
          <cell r="S677">
            <v>9.3554622120960197E-3</v>
          </cell>
          <cell r="T677">
            <v>9.3554622120960197E-3</v>
          </cell>
          <cell r="U677">
            <v>9.3554622120960197E-3</v>
          </cell>
          <cell r="V677">
            <v>106.88942751615878</v>
          </cell>
          <cell r="W677" t="str">
            <v>Data Integrated IRU / Smartphone MDP Tethered</v>
          </cell>
          <cell r="X677">
            <v>1</v>
          </cell>
          <cell r="Y677" t="str">
            <v>N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6994597</v>
          </cell>
          <cell r="AE677">
            <v>6994598</v>
          </cell>
          <cell r="AF677">
            <v>6994599</v>
          </cell>
          <cell r="AG677">
            <v>6994600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0</v>
          </cell>
          <cell r="BJ677">
            <v>0</v>
          </cell>
          <cell r="BK677">
            <v>0</v>
          </cell>
          <cell r="BL677">
            <v>0</v>
          </cell>
          <cell r="BM677">
            <v>0</v>
          </cell>
          <cell r="BN677">
            <v>0</v>
          </cell>
          <cell r="BO677">
            <v>0</v>
          </cell>
          <cell r="BP677">
            <v>0</v>
          </cell>
          <cell r="BQ677">
            <v>0</v>
          </cell>
          <cell r="BR677">
            <v>0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  <cell r="BW677">
            <v>0</v>
          </cell>
          <cell r="BX677">
            <v>0</v>
          </cell>
          <cell r="BY677">
            <v>0</v>
          </cell>
          <cell r="BZ677">
            <v>0</v>
          </cell>
          <cell r="CA677">
            <v>0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20</v>
          </cell>
          <cell r="CG677">
            <v>0</v>
          </cell>
          <cell r="CH677">
            <v>4</v>
          </cell>
          <cell r="CI677">
            <v>24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-36</v>
          </cell>
          <cell r="CS677">
            <v>-36</v>
          </cell>
          <cell r="CT677">
            <v>-36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DA677">
            <v>0</v>
          </cell>
          <cell r="DB677">
            <v>0</v>
          </cell>
          <cell r="DC677">
            <v>0</v>
          </cell>
          <cell r="DD677">
            <v>0</v>
          </cell>
          <cell r="DE677">
            <v>0</v>
          </cell>
          <cell r="DF677">
            <v>0</v>
          </cell>
          <cell r="DG677">
            <v>0</v>
          </cell>
          <cell r="DH677">
            <v>0</v>
          </cell>
          <cell r="DI677">
            <v>0</v>
          </cell>
          <cell r="DJ677">
            <v>0</v>
          </cell>
          <cell r="DK677">
            <v>0</v>
          </cell>
          <cell r="DL677">
            <v>0</v>
          </cell>
          <cell r="DM677">
            <v>0</v>
          </cell>
          <cell r="DN677">
            <v>0</v>
          </cell>
          <cell r="DO677">
            <v>0</v>
          </cell>
          <cell r="DP677">
            <v>0</v>
          </cell>
          <cell r="DR677">
            <v>0</v>
          </cell>
          <cell r="DS677">
            <v>0</v>
          </cell>
          <cell r="DT677">
            <v>0</v>
          </cell>
          <cell r="DU677">
            <v>0</v>
          </cell>
          <cell r="DV677">
            <v>0</v>
          </cell>
          <cell r="DW677">
            <v>0</v>
          </cell>
          <cell r="DX677">
            <v>0</v>
          </cell>
          <cell r="DY677">
            <v>0</v>
          </cell>
        </row>
        <row r="678">
          <cell r="A678" t="str">
            <v>Data Integrated IRU / Smartphone MDP Tethered / Unlimited (Legacy)</v>
          </cell>
          <cell r="B678" t="b">
            <v>0</v>
          </cell>
          <cell r="C678" t="str">
            <v>Data Integrated IRU</v>
          </cell>
          <cell r="D678">
            <v>6680548</v>
          </cell>
          <cell r="E678">
            <v>0</v>
          </cell>
          <cell r="F678" t="str">
            <v>Integrated IRU / Smartphone MDP Tethered / Unlimited (Legacy)</v>
          </cell>
          <cell r="G678" t="str">
            <v>Smartphone MDP Tethered</v>
          </cell>
          <cell r="H678" t="str">
            <v>Unlimited (Legacy)</v>
          </cell>
          <cell r="I678" t="str">
            <v>Add On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 t="str">
            <v>Gross Adds</v>
          </cell>
          <cell r="O678">
            <v>9.3554622120960197E-3</v>
          </cell>
          <cell r="P678" t="str">
            <v>2yrs</v>
          </cell>
          <cell r="Q678">
            <v>1</v>
          </cell>
          <cell r="R678">
            <v>9.3554622120960197E-3</v>
          </cell>
          <cell r="S678">
            <v>9.3554622120960197E-3</v>
          </cell>
          <cell r="T678">
            <v>9.3554622120960197E-3</v>
          </cell>
          <cell r="U678">
            <v>0</v>
          </cell>
          <cell r="V678">
            <v>106.88942751615878</v>
          </cell>
          <cell r="W678" t="str">
            <v>Data Integrated IRU / Smartphone MDP Tethered</v>
          </cell>
          <cell r="X678">
            <v>0</v>
          </cell>
          <cell r="Y678" t="str">
            <v>N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6994597</v>
          </cell>
          <cell r="AE678">
            <v>6994598</v>
          </cell>
          <cell r="AF678">
            <v>6994599</v>
          </cell>
          <cell r="AG678">
            <v>6994600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0</v>
          </cell>
          <cell r="CB678">
            <v>0</v>
          </cell>
          <cell r="CC678">
            <v>0</v>
          </cell>
          <cell r="CD678">
            <v>0</v>
          </cell>
          <cell r="CE678">
            <v>0</v>
          </cell>
          <cell r="CF678">
            <v>20</v>
          </cell>
          <cell r="CG678">
            <v>0</v>
          </cell>
          <cell r="CH678">
            <v>4</v>
          </cell>
          <cell r="CI678">
            <v>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-36</v>
          </cell>
          <cell r="CT678">
            <v>-36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DA678">
            <v>0</v>
          </cell>
          <cell r="DB678">
            <v>0</v>
          </cell>
          <cell r="DC678">
            <v>0</v>
          </cell>
          <cell r="DD678">
            <v>0</v>
          </cell>
          <cell r="DE678">
            <v>0</v>
          </cell>
          <cell r="DF678">
            <v>0</v>
          </cell>
          <cell r="DG678">
            <v>0</v>
          </cell>
          <cell r="DH678">
            <v>0</v>
          </cell>
          <cell r="DI678">
            <v>0</v>
          </cell>
          <cell r="DJ678">
            <v>0</v>
          </cell>
          <cell r="DK678">
            <v>0</v>
          </cell>
          <cell r="DL678">
            <v>0</v>
          </cell>
          <cell r="DM678">
            <v>0</v>
          </cell>
          <cell r="DN678">
            <v>0</v>
          </cell>
          <cell r="DO678">
            <v>0</v>
          </cell>
          <cell r="DP678">
            <v>0</v>
          </cell>
          <cell r="DR678">
            <v>0</v>
          </cell>
          <cell r="DS678">
            <v>0</v>
          </cell>
          <cell r="DT678">
            <v>0</v>
          </cell>
          <cell r="DU678">
            <v>0</v>
          </cell>
          <cell r="DV678">
            <v>0</v>
          </cell>
          <cell r="DW678">
            <v>0</v>
          </cell>
          <cell r="DX678">
            <v>0</v>
          </cell>
          <cell r="DY678">
            <v>0</v>
          </cell>
        </row>
        <row r="679">
          <cell r="A679" t="str">
            <v>Data Integrated IRU / International Data / 20MB (Legacy)</v>
          </cell>
          <cell r="B679" t="b">
            <v>0</v>
          </cell>
          <cell r="C679" t="str">
            <v>Data Integrated IRU</v>
          </cell>
          <cell r="D679">
            <v>6994654</v>
          </cell>
          <cell r="E679">
            <v>0</v>
          </cell>
          <cell r="F679">
            <v>0</v>
          </cell>
          <cell r="G679" t="str">
            <v>International Data</v>
          </cell>
          <cell r="H679" t="str">
            <v>20MB (Legacy)</v>
          </cell>
          <cell r="I679" t="str">
            <v>Bolt On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 t="str">
            <v>Gross Adds</v>
          </cell>
          <cell r="O679">
            <v>0</v>
          </cell>
          <cell r="P679" t="str">
            <v>2yrs</v>
          </cell>
          <cell r="Q679">
            <v>1</v>
          </cell>
          <cell r="R679">
            <v>0</v>
          </cell>
          <cell r="S679" t="e">
            <v>#DIV/0!</v>
          </cell>
          <cell r="T679">
            <v>0</v>
          </cell>
          <cell r="U679">
            <v>0</v>
          </cell>
          <cell r="V679">
            <v>0</v>
          </cell>
          <cell r="W679" t="str">
            <v>Data Integrated IRU / International Data</v>
          </cell>
          <cell r="X679">
            <v>0</v>
          </cell>
          <cell r="Y679" t="str">
            <v>N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  <cell r="BW679">
            <v>0</v>
          </cell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B679">
            <v>0</v>
          </cell>
          <cell r="CC679">
            <v>0</v>
          </cell>
          <cell r="CD679">
            <v>0</v>
          </cell>
          <cell r="CE679">
            <v>0</v>
          </cell>
          <cell r="CF679">
            <v>20</v>
          </cell>
          <cell r="CG679">
            <v>0</v>
          </cell>
          <cell r="CH679">
            <v>4</v>
          </cell>
          <cell r="CI679">
            <v>24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DA679">
            <v>0</v>
          </cell>
          <cell r="DB679">
            <v>0</v>
          </cell>
          <cell r="DC679">
            <v>0</v>
          </cell>
          <cell r="DD679">
            <v>0</v>
          </cell>
          <cell r="DE679">
            <v>0</v>
          </cell>
          <cell r="DF679">
            <v>0</v>
          </cell>
          <cell r="DG679">
            <v>0</v>
          </cell>
          <cell r="DH679">
            <v>0</v>
          </cell>
          <cell r="DI679">
            <v>0</v>
          </cell>
          <cell r="DJ679">
            <v>0</v>
          </cell>
          <cell r="DK679">
            <v>0</v>
          </cell>
          <cell r="DL679">
            <v>0</v>
          </cell>
          <cell r="DM679">
            <v>0</v>
          </cell>
          <cell r="DN679">
            <v>0</v>
          </cell>
          <cell r="DO679">
            <v>0</v>
          </cell>
          <cell r="DP679">
            <v>0</v>
          </cell>
          <cell r="DR679">
            <v>0</v>
          </cell>
          <cell r="DS679">
            <v>0</v>
          </cell>
          <cell r="DT679">
            <v>0</v>
          </cell>
          <cell r="DU679">
            <v>0</v>
          </cell>
          <cell r="DV679">
            <v>0</v>
          </cell>
          <cell r="DW679">
            <v>0</v>
          </cell>
          <cell r="DX679">
            <v>0</v>
          </cell>
          <cell r="DY679">
            <v>0</v>
          </cell>
        </row>
        <row r="680">
          <cell r="A680" t="str">
            <v>Data Integrated IRU / International Data / 50MB (Legacy)</v>
          </cell>
          <cell r="B680" t="b">
            <v>0</v>
          </cell>
          <cell r="C680" t="str">
            <v>Data Integrated IRU</v>
          </cell>
          <cell r="D680">
            <v>6994653</v>
          </cell>
          <cell r="E680">
            <v>0</v>
          </cell>
          <cell r="F680">
            <v>0</v>
          </cell>
          <cell r="G680" t="str">
            <v>International Data</v>
          </cell>
          <cell r="H680" t="str">
            <v>50MB (Legacy)</v>
          </cell>
          <cell r="I680" t="str">
            <v>Bolt On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 t="str">
            <v>Gross Adds</v>
          </cell>
          <cell r="O680">
            <v>0</v>
          </cell>
          <cell r="P680" t="str">
            <v>2yrs</v>
          </cell>
          <cell r="Q680">
            <v>1</v>
          </cell>
          <cell r="R680">
            <v>0</v>
          </cell>
          <cell r="S680" t="e">
            <v>#DIV/0!</v>
          </cell>
          <cell r="T680">
            <v>0</v>
          </cell>
          <cell r="U680">
            <v>0</v>
          </cell>
          <cell r="V680">
            <v>0</v>
          </cell>
          <cell r="W680" t="str">
            <v>Data Integrated IRU / International Data</v>
          </cell>
          <cell r="X680">
            <v>0</v>
          </cell>
          <cell r="Y680" t="str">
            <v>N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0</v>
          </cell>
          <cell r="BK680">
            <v>0</v>
          </cell>
          <cell r="BL680">
            <v>0</v>
          </cell>
          <cell r="BM680">
            <v>0</v>
          </cell>
          <cell r="BN680">
            <v>0</v>
          </cell>
          <cell r="BO680">
            <v>0</v>
          </cell>
          <cell r="BP680">
            <v>0</v>
          </cell>
          <cell r="BQ680">
            <v>0</v>
          </cell>
          <cell r="BR680">
            <v>0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  <cell r="BW680">
            <v>0</v>
          </cell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B680">
            <v>0</v>
          </cell>
          <cell r="CC680">
            <v>0</v>
          </cell>
          <cell r="CD680">
            <v>0</v>
          </cell>
          <cell r="CE680">
            <v>0</v>
          </cell>
          <cell r="CF680">
            <v>20</v>
          </cell>
          <cell r="CG680">
            <v>0</v>
          </cell>
          <cell r="CH680">
            <v>4</v>
          </cell>
          <cell r="CI680">
            <v>24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0</v>
          </cell>
          <cell r="DA680">
            <v>0</v>
          </cell>
          <cell r="DB680">
            <v>0</v>
          </cell>
          <cell r="DC680">
            <v>0</v>
          </cell>
          <cell r="DD680">
            <v>0</v>
          </cell>
          <cell r="DE680">
            <v>0</v>
          </cell>
          <cell r="DF680">
            <v>0</v>
          </cell>
          <cell r="DG680">
            <v>0</v>
          </cell>
          <cell r="DH680">
            <v>0</v>
          </cell>
          <cell r="DI680">
            <v>0</v>
          </cell>
          <cell r="DJ680">
            <v>0</v>
          </cell>
          <cell r="DK680">
            <v>0</v>
          </cell>
          <cell r="DL680">
            <v>0</v>
          </cell>
          <cell r="DM680">
            <v>0</v>
          </cell>
          <cell r="DN680">
            <v>0</v>
          </cell>
          <cell r="DO680">
            <v>0</v>
          </cell>
          <cell r="DP680">
            <v>0</v>
          </cell>
          <cell r="DR680">
            <v>0</v>
          </cell>
          <cell r="DS680">
            <v>0</v>
          </cell>
          <cell r="DT680">
            <v>0</v>
          </cell>
          <cell r="DU680">
            <v>0</v>
          </cell>
          <cell r="DV680">
            <v>0</v>
          </cell>
          <cell r="DW680">
            <v>0</v>
          </cell>
          <cell r="DX680">
            <v>0</v>
          </cell>
          <cell r="DY680">
            <v>0</v>
          </cell>
        </row>
        <row r="681">
          <cell r="A681" t="str">
            <v>Data Integrated IRU / International Data / 100MB (Legacy)</v>
          </cell>
          <cell r="B681" t="b">
            <v>0</v>
          </cell>
          <cell r="C681" t="str">
            <v>Data Integrated IRU</v>
          </cell>
          <cell r="D681">
            <v>6994656</v>
          </cell>
          <cell r="E681">
            <v>0</v>
          </cell>
          <cell r="F681">
            <v>0</v>
          </cell>
          <cell r="G681" t="str">
            <v>International Data</v>
          </cell>
          <cell r="H681" t="str">
            <v>100MB (Legacy)</v>
          </cell>
          <cell r="I681" t="str">
            <v>Bolt On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 t="str">
            <v>Gross Adds</v>
          </cell>
          <cell r="O681">
            <v>0</v>
          </cell>
          <cell r="P681" t="str">
            <v>2yrs</v>
          </cell>
          <cell r="Q681">
            <v>1</v>
          </cell>
          <cell r="R681">
            <v>0</v>
          </cell>
          <cell r="S681" t="e">
            <v>#DIV/0!</v>
          </cell>
          <cell r="T681">
            <v>0</v>
          </cell>
          <cell r="U681">
            <v>0</v>
          </cell>
          <cell r="V681">
            <v>0</v>
          </cell>
          <cell r="W681" t="str">
            <v>Data Integrated IRU / International Data</v>
          </cell>
          <cell r="X681">
            <v>0</v>
          </cell>
          <cell r="Y681" t="str">
            <v>N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  <cell r="BZ681">
            <v>0</v>
          </cell>
          <cell r="CA681">
            <v>0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20</v>
          </cell>
          <cell r="CG681">
            <v>0</v>
          </cell>
          <cell r="CH681">
            <v>4</v>
          </cell>
          <cell r="CI681">
            <v>24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DA681">
            <v>0</v>
          </cell>
          <cell r="DB681">
            <v>0</v>
          </cell>
          <cell r="DC681">
            <v>0</v>
          </cell>
          <cell r="DD681">
            <v>0</v>
          </cell>
          <cell r="DE681">
            <v>0</v>
          </cell>
          <cell r="DF681">
            <v>0</v>
          </cell>
          <cell r="DG681">
            <v>0</v>
          </cell>
          <cell r="DH681">
            <v>0</v>
          </cell>
          <cell r="DI681">
            <v>0</v>
          </cell>
          <cell r="DJ681">
            <v>0</v>
          </cell>
          <cell r="DK681">
            <v>0</v>
          </cell>
          <cell r="DL681">
            <v>0</v>
          </cell>
          <cell r="DM681">
            <v>0</v>
          </cell>
          <cell r="DN681">
            <v>0</v>
          </cell>
          <cell r="DO681">
            <v>0</v>
          </cell>
          <cell r="DP681">
            <v>0</v>
          </cell>
          <cell r="DR681">
            <v>0</v>
          </cell>
          <cell r="DS681">
            <v>0</v>
          </cell>
          <cell r="DT681">
            <v>0</v>
          </cell>
          <cell r="DU681">
            <v>0</v>
          </cell>
          <cell r="DV681">
            <v>0</v>
          </cell>
          <cell r="DW681">
            <v>0</v>
          </cell>
          <cell r="DX681">
            <v>0</v>
          </cell>
          <cell r="DY681">
            <v>0</v>
          </cell>
        </row>
        <row r="682">
          <cell r="A682" t="str">
            <v>Data Integrated IRU / International Data / 200MB (Legacy)</v>
          </cell>
          <cell r="B682" t="b">
            <v>0</v>
          </cell>
          <cell r="C682" t="str">
            <v>Data Integrated IRU</v>
          </cell>
          <cell r="D682">
            <v>6994655</v>
          </cell>
          <cell r="E682">
            <v>0</v>
          </cell>
          <cell r="F682">
            <v>0</v>
          </cell>
          <cell r="G682" t="str">
            <v>International Data</v>
          </cell>
          <cell r="H682" t="str">
            <v>200MB (Legacy)</v>
          </cell>
          <cell r="I682" t="str">
            <v>Bolt On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 t="str">
            <v>Gross Adds</v>
          </cell>
          <cell r="O682">
            <v>0</v>
          </cell>
          <cell r="P682" t="str">
            <v>2yrs</v>
          </cell>
          <cell r="Q682">
            <v>1</v>
          </cell>
          <cell r="R682">
            <v>0</v>
          </cell>
          <cell r="S682" t="e">
            <v>#DIV/0!</v>
          </cell>
          <cell r="T682">
            <v>0</v>
          </cell>
          <cell r="U682">
            <v>0</v>
          </cell>
          <cell r="V682">
            <v>0</v>
          </cell>
          <cell r="W682" t="str">
            <v>Data Integrated IRU / International Data</v>
          </cell>
          <cell r="X682">
            <v>0</v>
          </cell>
          <cell r="Y682" t="str">
            <v>N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0</v>
          </cell>
          <cell r="CB682">
            <v>0</v>
          </cell>
          <cell r="CC682">
            <v>0</v>
          </cell>
          <cell r="CD682">
            <v>0</v>
          </cell>
          <cell r="CE682">
            <v>0</v>
          </cell>
          <cell r="CF682">
            <v>20</v>
          </cell>
          <cell r="CG682">
            <v>0</v>
          </cell>
          <cell r="CH682">
            <v>4</v>
          </cell>
          <cell r="CI682">
            <v>24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DA682">
            <v>0</v>
          </cell>
          <cell r="DB682">
            <v>0</v>
          </cell>
          <cell r="DC682">
            <v>0</v>
          </cell>
          <cell r="DD682">
            <v>0</v>
          </cell>
          <cell r="DE682">
            <v>0</v>
          </cell>
          <cell r="DF682">
            <v>0</v>
          </cell>
          <cell r="DG682">
            <v>0</v>
          </cell>
          <cell r="DH682">
            <v>0</v>
          </cell>
          <cell r="DI682">
            <v>0</v>
          </cell>
          <cell r="DJ682">
            <v>0</v>
          </cell>
          <cell r="DK682">
            <v>0</v>
          </cell>
          <cell r="DL682">
            <v>0</v>
          </cell>
          <cell r="DM682">
            <v>0</v>
          </cell>
          <cell r="DN682">
            <v>0</v>
          </cell>
          <cell r="DO682">
            <v>0</v>
          </cell>
          <cell r="DP682">
            <v>0</v>
          </cell>
          <cell r="DR682">
            <v>0</v>
          </cell>
          <cell r="DS682">
            <v>0</v>
          </cell>
          <cell r="DT682">
            <v>0</v>
          </cell>
          <cell r="DU682">
            <v>0</v>
          </cell>
          <cell r="DV682">
            <v>0</v>
          </cell>
          <cell r="DW682">
            <v>0</v>
          </cell>
          <cell r="DX682">
            <v>0</v>
          </cell>
          <cell r="DY682">
            <v>0</v>
          </cell>
        </row>
        <row r="683">
          <cell r="A683" t="str">
            <v>Data Integrated IRU / International Data / 50MB</v>
          </cell>
          <cell r="B683" t="b">
            <v>0</v>
          </cell>
          <cell r="C683" t="str">
            <v>Data Integrated IRU</v>
          </cell>
          <cell r="D683">
            <v>6994647</v>
          </cell>
          <cell r="E683">
            <v>0</v>
          </cell>
          <cell r="F683">
            <v>0</v>
          </cell>
          <cell r="G683" t="str">
            <v>International Data</v>
          </cell>
          <cell r="H683" t="str">
            <v>50MB</v>
          </cell>
          <cell r="I683" t="str">
            <v>Bolt On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 t="str">
            <v>Gross Adds</v>
          </cell>
          <cell r="O683">
            <v>0</v>
          </cell>
          <cell r="P683" t="str">
            <v>2yrs</v>
          </cell>
          <cell r="Q683">
            <v>1</v>
          </cell>
          <cell r="R683">
            <v>0</v>
          </cell>
          <cell r="S683" t="e">
            <v>#DIV/0!</v>
          </cell>
          <cell r="T683">
            <v>0</v>
          </cell>
          <cell r="U683">
            <v>0</v>
          </cell>
          <cell r="V683">
            <v>0</v>
          </cell>
          <cell r="W683" t="str">
            <v>Data Integrated IRU / International Data</v>
          </cell>
          <cell r="X683">
            <v>0.5</v>
          </cell>
          <cell r="Y683" t="str">
            <v>N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T683">
            <v>0</v>
          </cell>
          <cell r="BU683">
            <v>0</v>
          </cell>
          <cell r="BV683">
            <v>0</v>
          </cell>
          <cell r="BW683">
            <v>0</v>
          </cell>
          <cell r="BX683">
            <v>0</v>
          </cell>
          <cell r="BY683">
            <v>0</v>
          </cell>
          <cell r="BZ683">
            <v>0</v>
          </cell>
          <cell r="CA683">
            <v>0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20</v>
          </cell>
          <cell r="CG683">
            <v>0</v>
          </cell>
          <cell r="CH683">
            <v>4</v>
          </cell>
          <cell r="CI683">
            <v>24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DA683">
            <v>0</v>
          </cell>
          <cell r="DB683">
            <v>0</v>
          </cell>
          <cell r="DC683">
            <v>0</v>
          </cell>
          <cell r="DD683">
            <v>0</v>
          </cell>
          <cell r="DE683">
            <v>0</v>
          </cell>
          <cell r="DF683">
            <v>0</v>
          </cell>
          <cell r="DG683">
            <v>0</v>
          </cell>
          <cell r="DH683">
            <v>0</v>
          </cell>
          <cell r="DI683">
            <v>0</v>
          </cell>
          <cell r="DJ683">
            <v>0</v>
          </cell>
          <cell r="DK683">
            <v>0</v>
          </cell>
          <cell r="DL683">
            <v>0</v>
          </cell>
          <cell r="DM683">
            <v>0</v>
          </cell>
          <cell r="DN683">
            <v>0</v>
          </cell>
          <cell r="DO683">
            <v>0</v>
          </cell>
          <cell r="DP683">
            <v>0</v>
          </cell>
          <cell r="DR683">
            <v>0</v>
          </cell>
          <cell r="DS683">
            <v>0</v>
          </cell>
          <cell r="DT683">
            <v>0</v>
          </cell>
          <cell r="DU683">
            <v>0</v>
          </cell>
          <cell r="DV683">
            <v>0</v>
          </cell>
          <cell r="DW683">
            <v>0</v>
          </cell>
          <cell r="DX683">
            <v>0</v>
          </cell>
          <cell r="DY683">
            <v>0</v>
          </cell>
        </row>
        <row r="684">
          <cell r="A684" t="str">
            <v>Data Integrated IRU / International Data / 125MB</v>
          </cell>
          <cell r="B684" t="b">
            <v>0</v>
          </cell>
          <cell r="C684" t="str">
            <v>Data Integrated IRU</v>
          </cell>
          <cell r="D684">
            <v>6994651</v>
          </cell>
          <cell r="E684">
            <v>0</v>
          </cell>
          <cell r="F684">
            <v>0</v>
          </cell>
          <cell r="G684" t="str">
            <v>International Data</v>
          </cell>
          <cell r="H684" t="str">
            <v>125MB</v>
          </cell>
          <cell r="I684" t="str">
            <v>Bolt On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 t="str">
            <v>Gross Adds</v>
          </cell>
          <cell r="O684">
            <v>0</v>
          </cell>
          <cell r="P684" t="str">
            <v>2yrs</v>
          </cell>
          <cell r="Q684">
            <v>1</v>
          </cell>
          <cell r="R684">
            <v>0</v>
          </cell>
          <cell r="S684" t="e">
            <v>#DIV/0!</v>
          </cell>
          <cell r="T684">
            <v>0</v>
          </cell>
          <cell r="U684">
            <v>0</v>
          </cell>
          <cell r="V684">
            <v>0</v>
          </cell>
          <cell r="W684" t="str">
            <v>Data Integrated IRU / International Data</v>
          </cell>
          <cell r="X684">
            <v>0.25</v>
          </cell>
          <cell r="Y684" t="str">
            <v>N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  <cell r="BM684">
            <v>0</v>
          </cell>
          <cell r="BN684">
            <v>0</v>
          </cell>
          <cell r="BO684">
            <v>0</v>
          </cell>
          <cell r="BP684">
            <v>0</v>
          </cell>
          <cell r="BQ684">
            <v>0</v>
          </cell>
          <cell r="BR684">
            <v>0</v>
          </cell>
          <cell r="BS684">
            <v>0</v>
          </cell>
          <cell r="BT684">
            <v>0</v>
          </cell>
          <cell r="BU684">
            <v>0</v>
          </cell>
          <cell r="BV684">
            <v>0</v>
          </cell>
          <cell r="BW684">
            <v>0</v>
          </cell>
          <cell r="BX684">
            <v>0</v>
          </cell>
          <cell r="BY684">
            <v>0</v>
          </cell>
          <cell r="BZ684">
            <v>0</v>
          </cell>
          <cell r="CA684">
            <v>0</v>
          </cell>
          <cell r="CB684">
            <v>0</v>
          </cell>
          <cell r="CC684">
            <v>0</v>
          </cell>
          <cell r="CD684">
            <v>0</v>
          </cell>
          <cell r="CE684">
            <v>0</v>
          </cell>
          <cell r="CF684">
            <v>20</v>
          </cell>
          <cell r="CG684">
            <v>0</v>
          </cell>
          <cell r="CH684">
            <v>4</v>
          </cell>
          <cell r="CI684">
            <v>24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DA684">
            <v>0</v>
          </cell>
          <cell r="DB684">
            <v>0</v>
          </cell>
          <cell r="DC684">
            <v>0</v>
          </cell>
          <cell r="DD684">
            <v>0</v>
          </cell>
          <cell r="DE684">
            <v>0</v>
          </cell>
          <cell r="DF684">
            <v>0</v>
          </cell>
          <cell r="DG684">
            <v>0</v>
          </cell>
          <cell r="DH684">
            <v>0</v>
          </cell>
          <cell r="DI684">
            <v>0</v>
          </cell>
          <cell r="DJ684">
            <v>0</v>
          </cell>
          <cell r="DK684">
            <v>0</v>
          </cell>
          <cell r="DL684">
            <v>0</v>
          </cell>
          <cell r="DM684">
            <v>0</v>
          </cell>
          <cell r="DN684">
            <v>0</v>
          </cell>
          <cell r="DO684">
            <v>0</v>
          </cell>
          <cell r="DP684">
            <v>0</v>
          </cell>
          <cell r="DR684">
            <v>0</v>
          </cell>
          <cell r="DS684">
            <v>0</v>
          </cell>
          <cell r="DT684">
            <v>0</v>
          </cell>
          <cell r="DU684">
            <v>0</v>
          </cell>
          <cell r="DV684">
            <v>0</v>
          </cell>
          <cell r="DW684">
            <v>0</v>
          </cell>
          <cell r="DX684">
            <v>0</v>
          </cell>
          <cell r="DY684">
            <v>0</v>
          </cell>
        </row>
        <row r="685">
          <cell r="A685" t="str">
            <v>Data Integrated IRU / International Data / 275MB</v>
          </cell>
          <cell r="B685" t="b">
            <v>0</v>
          </cell>
          <cell r="C685" t="str">
            <v>Data Integrated IRU</v>
          </cell>
          <cell r="D685">
            <v>6994649</v>
          </cell>
          <cell r="E685">
            <v>0</v>
          </cell>
          <cell r="F685">
            <v>0</v>
          </cell>
          <cell r="G685" t="str">
            <v>International Data</v>
          </cell>
          <cell r="H685" t="str">
            <v>275MB</v>
          </cell>
          <cell r="I685" t="str">
            <v>Bolt On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 t="str">
            <v>Gross Adds</v>
          </cell>
          <cell r="O685">
            <v>0</v>
          </cell>
          <cell r="P685" t="str">
            <v>2yrs</v>
          </cell>
          <cell r="Q685">
            <v>1</v>
          </cell>
          <cell r="R685">
            <v>0</v>
          </cell>
          <cell r="S685" t="e">
            <v>#DIV/0!</v>
          </cell>
          <cell r="T685">
            <v>0</v>
          </cell>
          <cell r="U685">
            <v>0</v>
          </cell>
          <cell r="V685">
            <v>0</v>
          </cell>
          <cell r="W685" t="str">
            <v>Data Integrated IRU / International Data</v>
          </cell>
          <cell r="X685">
            <v>0.15</v>
          </cell>
          <cell r="Y685" t="str">
            <v>N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  <cell r="BM685">
            <v>0</v>
          </cell>
          <cell r="BN685">
            <v>0</v>
          </cell>
          <cell r="BO685">
            <v>0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  <cell r="BW685">
            <v>0</v>
          </cell>
          <cell r="BX685">
            <v>0</v>
          </cell>
          <cell r="BY685">
            <v>0</v>
          </cell>
          <cell r="BZ685">
            <v>0</v>
          </cell>
          <cell r="CA685">
            <v>0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20</v>
          </cell>
          <cell r="CG685">
            <v>0</v>
          </cell>
          <cell r="CH685">
            <v>4</v>
          </cell>
          <cell r="CI685">
            <v>24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DA685">
            <v>0</v>
          </cell>
          <cell r="DB685">
            <v>0</v>
          </cell>
          <cell r="DC685">
            <v>0</v>
          </cell>
          <cell r="DD685">
            <v>0</v>
          </cell>
          <cell r="DE685">
            <v>0</v>
          </cell>
          <cell r="DF685">
            <v>0</v>
          </cell>
          <cell r="DG685">
            <v>0</v>
          </cell>
          <cell r="DH685">
            <v>0</v>
          </cell>
          <cell r="DI685">
            <v>0</v>
          </cell>
          <cell r="DJ685">
            <v>0</v>
          </cell>
          <cell r="DK685">
            <v>0</v>
          </cell>
          <cell r="DL685">
            <v>0</v>
          </cell>
          <cell r="DM685">
            <v>0</v>
          </cell>
          <cell r="DN685">
            <v>0</v>
          </cell>
          <cell r="DO685">
            <v>0</v>
          </cell>
          <cell r="DP685">
            <v>0</v>
          </cell>
          <cell r="DR685">
            <v>0</v>
          </cell>
          <cell r="DS685">
            <v>0</v>
          </cell>
          <cell r="DT685">
            <v>0</v>
          </cell>
          <cell r="DU685">
            <v>0</v>
          </cell>
          <cell r="DV685">
            <v>0</v>
          </cell>
          <cell r="DW685">
            <v>0</v>
          </cell>
          <cell r="DX685">
            <v>0</v>
          </cell>
          <cell r="DY685">
            <v>0</v>
          </cell>
        </row>
        <row r="686">
          <cell r="A686" t="str">
            <v>Data Integrated IRU / International Data / 800MB</v>
          </cell>
          <cell r="B686" t="b">
            <v>0</v>
          </cell>
          <cell r="C686" t="str">
            <v>Data Integrated IRU</v>
          </cell>
          <cell r="D686">
            <v>6994645</v>
          </cell>
          <cell r="E686">
            <v>0</v>
          </cell>
          <cell r="F686">
            <v>0</v>
          </cell>
          <cell r="G686" t="str">
            <v>International Data</v>
          </cell>
          <cell r="H686" t="str">
            <v>800MB</v>
          </cell>
          <cell r="I686" t="str">
            <v>Bolt On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 t="str">
            <v>Gross Adds</v>
          </cell>
          <cell r="O686">
            <v>0</v>
          </cell>
          <cell r="P686" t="str">
            <v>2yrs</v>
          </cell>
          <cell r="Q686">
            <v>1</v>
          </cell>
          <cell r="R686">
            <v>0</v>
          </cell>
          <cell r="S686" t="e">
            <v>#DIV/0!</v>
          </cell>
          <cell r="T686">
            <v>0</v>
          </cell>
          <cell r="U686">
            <v>0</v>
          </cell>
          <cell r="V686">
            <v>0</v>
          </cell>
          <cell r="W686" t="str">
            <v>Data Integrated IRU / International Data</v>
          </cell>
          <cell r="X686">
            <v>0.1</v>
          </cell>
          <cell r="Y686" t="str">
            <v>N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>
            <v>0</v>
          </cell>
          <cell r="BN686">
            <v>0</v>
          </cell>
          <cell r="BO686">
            <v>0</v>
          </cell>
          <cell r="BP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U686">
            <v>0</v>
          </cell>
          <cell r="BV686">
            <v>0</v>
          </cell>
          <cell r="BW686">
            <v>0</v>
          </cell>
          <cell r="BX686">
            <v>0</v>
          </cell>
          <cell r="BY686">
            <v>0</v>
          </cell>
          <cell r="BZ686">
            <v>0</v>
          </cell>
          <cell r="CA686">
            <v>0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  <cell r="CF686">
            <v>20</v>
          </cell>
          <cell r="CG686">
            <v>0</v>
          </cell>
          <cell r="CH686">
            <v>4</v>
          </cell>
          <cell r="CI686">
            <v>24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DA686">
            <v>0</v>
          </cell>
          <cell r="DB686">
            <v>0</v>
          </cell>
          <cell r="DC686">
            <v>0</v>
          </cell>
          <cell r="DD686">
            <v>0</v>
          </cell>
          <cell r="DE686">
            <v>0</v>
          </cell>
          <cell r="DF686">
            <v>0</v>
          </cell>
          <cell r="DG686">
            <v>0</v>
          </cell>
          <cell r="DH686">
            <v>0</v>
          </cell>
          <cell r="DI686">
            <v>0</v>
          </cell>
          <cell r="DJ686">
            <v>0</v>
          </cell>
          <cell r="DK686">
            <v>0</v>
          </cell>
          <cell r="DL686">
            <v>0</v>
          </cell>
          <cell r="DM686">
            <v>0</v>
          </cell>
          <cell r="DN686">
            <v>0</v>
          </cell>
          <cell r="DO686">
            <v>0</v>
          </cell>
          <cell r="DP686">
            <v>0</v>
          </cell>
          <cell r="DR686">
            <v>0</v>
          </cell>
          <cell r="DS686">
            <v>0</v>
          </cell>
          <cell r="DT686">
            <v>0</v>
          </cell>
          <cell r="DU686">
            <v>0</v>
          </cell>
          <cell r="DV686">
            <v>0</v>
          </cell>
          <cell r="DW686">
            <v>0</v>
          </cell>
          <cell r="DX686">
            <v>0</v>
          </cell>
          <cell r="DY686">
            <v>0</v>
          </cell>
        </row>
      </sheetData>
      <sheetData sheetId="45">
        <row r="4">
          <cell r="CK4" t="str">
            <v>fsd_group</v>
          </cell>
          <cell r="CL4" t="str">
            <v>fsd_group_to_integrate_with</v>
          </cell>
          <cell r="CM4" t="str">
            <v>fsd_group_service</v>
          </cell>
          <cell r="CN4" t="str">
            <v>fsd_group_rateplan</v>
          </cell>
          <cell r="EM4" t="str">
            <v>EBIT</v>
          </cell>
          <cell r="EN4" t="str">
            <v>Level</v>
          </cell>
          <cell r="EP4" t="str">
            <v>EBIT</v>
          </cell>
          <cell r="EQ4" t="str">
            <v>Level</v>
          </cell>
          <cell r="ES4" t="str">
            <v>EBIT</v>
          </cell>
          <cell r="ET4" t="str">
            <v>Level</v>
          </cell>
          <cell r="EV4" t="str">
            <v>EBIT</v>
          </cell>
          <cell r="EW4" t="str">
            <v>Level</v>
          </cell>
        </row>
        <row r="5">
          <cell r="CK5" t="str">
            <v>Voice Only CRU / Nation</v>
          </cell>
          <cell r="CL5" t="str">
            <v>Voice Only CRU / Nation</v>
          </cell>
          <cell r="CM5" t="str">
            <v>Nation</v>
          </cell>
          <cell r="CN5" t="str">
            <v>Blend</v>
          </cell>
          <cell r="EM5">
            <v>1</v>
          </cell>
          <cell r="EN5" t="str">
            <v>Pricing Manager</v>
          </cell>
          <cell r="EP5">
            <v>1</v>
          </cell>
          <cell r="EQ5" t="str">
            <v>Pricing Manager</v>
          </cell>
          <cell r="ES5">
            <v>1</v>
          </cell>
          <cell r="ET5" t="str">
            <v>Pricing Manager</v>
          </cell>
          <cell r="EV5">
            <v>1</v>
          </cell>
          <cell r="EW5" t="str">
            <v>Pricing Manager</v>
          </cell>
        </row>
        <row r="6">
          <cell r="CK6" t="str">
            <v>Voice Only CRU / Canada Nation</v>
          </cell>
          <cell r="CL6" t="str">
            <v>Voice Only CRU / Canada Nation</v>
          </cell>
          <cell r="CM6" t="str">
            <v>Canada Nation</v>
          </cell>
          <cell r="CN6" t="str">
            <v>Blend</v>
          </cell>
          <cell r="EM6">
            <v>0.3</v>
          </cell>
          <cell r="EN6" t="str">
            <v>Team Lead</v>
          </cell>
          <cell r="EP6">
            <v>0.4</v>
          </cell>
          <cell r="EQ6" t="str">
            <v>Team Lead</v>
          </cell>
          <cell r="ES6">
            <v>0.35</v>
          </cell>
          <cell r="ET6" t="str">
            <v>Team Lead</v>
          </cell>
          <cell r="EV6">
            <v>0.3</v>
          </cell>
          <cell r="EW6" t="str">
            <v>Team Lead</v>
          </cell>
        </row>
        <row r="7">
          <cell r="CK7" t="str">
            <v>Voice Only CRU / Pool</v>
          </cell>
          <cell r="CL7" t="str">
            <v>Voice Only CRU / Pool</v>
          </cell>
          <cell r="CM7" t="str">
            <v>Pool</v>
          </cell>
          <cell r="CN7" t="str">
            <v>Blend</v>
          </cell>
          <cell r="EM7">
            <v>0.25</v>
          </cell>
          <cell r="EN7" t="str">
            <v>Director</v>
          </cell>
          <cell r="EP7">
            <v>0.3</v>
          </cell>
          <cell r="EQ7" t="str">
            <v>Director</v>
          </cell>
          <cell r="ES7">
            <v>0.3</v>
          </cell>
          <cell r="ET7" t="str">
            <v>Director</v>
          </cell>
          <cell r="EV7">
            <v>0.25</v>
          </cell>
          <cell r="EW7" t="str">
            <v>Director</v>
          </cell>
        </row>
        <row r="8">
          <cell r="CK8" t="str">
            <v>Voice Only CRU / ePTT</v>
          </cell>
          <cell r="CL8" t="str">
            <v>Voice Only CRU / ePTT</v>
          </cell>
          <cell r="CM8" t="str">
            <v>ePTT</v>
          </cell>
          <cell r="CN8" t="str">
            <v>Blend</v>
          </cell>
          <cell r="EM8">
            <v>0.15</v>
          </cell>
          <cell r="EN8" t="str">
            <v>ED</v>
          </cell>
          <cell r="EP8">
            <v>0.25</v>
          </cell>
          <cell r="EQ8" t="str">
            <v>ED</v>
          </cell>
          <cell r="ES8">
            <v>0.25</v>
          </cell>
          <cell r="ET8" t="str">
            <v>ED</v>
          </cell>
          <cell r="EV8">
            <v>0.2</v>
          </cell>
          <cell r="EW8" t="str">
            <v>ED</v>
          </cell>
        </row>
        <row r="9">
          <cell r="CK9" t="str">
            <v>Voice Only CRU / NFR</v>
          </cell>
          <cell r="CL9" t="str">
            <v>Voice Only CRU / NFR</v>
          </cell>
          <cell r="CM9" t="str">
            <v>NFR</v>
          </cell>
          <cell r="CN9" t="str">
            <v>Blend</v>
          </cell>
          <cell r="EM9">
            <v>0.13</v>
          </cell>
          <cell r="EN9" t="str">
            <v>VP</v>
          </cell>
          <cell r="EP9">
            <v>0.2</v>
          </cell>
          <cell r="EQ9" t="str">
            <v>VP</v>
          </cell>
          <cell r="ES9">
            <v>0.2</v>
          </cell>
          <cell r="ET9" t="str">
            <v>VP</v>
          </cell>
          <cell r="EV9">
            <v>0.15</v>
          </cell>
          <cell r="EW9" t="str">
            <v>VP</v>
          </cell>
        </row>
        <row r="10">
          <cell r="CK10" t="str">
            <v>Voice Only CRU / Mobile Share</v>
          </cell>
          <cell r="CL10" t="str">
            <v>Voice Only CRU / Mobile Share</v>
          </cell>
          <cell r="CM10" t="str">
            <v>Mobile Share</v>
          </cell>
          <cell r="CN10" t="str">
            <v xml:space="preserve">Unlimited Talk and Text </v>
          </cell>
          <cell r="EM10">
            <v>0.05</v>
          </cell>
          <cell r="EN10" t="str">
            <v>SVP</v>
          </cell>
          <cell r="EP10">
            <v>0.05</v>
          </cell>
          <cell r="EQ10" t="str">
            <v>SVP</v>
          </cell>
          <cell r="ES10">
            <v>0.05</v>
          </cell>
          <cell r="ET10" t="str">
            <v>SVP</v>
          </cell>
          <cell r="EV10">
            <v>0.05</v>
          </cell>
          <cell r="EW10" t="str">
            <v>SVP</v>
          </cell>
        </row>
        <row r="11">
          <cell r="CK11" t="str">
            <v>Voice Only CRU / Business Talk</v>
          </cell>
          <cell r="CL11" t="str">
            <v>Voice Only CRU / Business Talk</v>
          </cell>
          <cell r="CM11" t="str">
            <v>Business Talk</v>
          </cell>
          <cell r="CN11" t="str">
            <v>Blend</v>
          </cell>
        </row>
        <row r="12">
          <cell r="CK12" t="str">
            <v>Voice Only CRU / Gov Nation</v>
          </cell>
          <cell r="CL12" t="str">
            <v>Voice Only CRU / Gov Nation</v>
          </cell>
          <cell r="CM12" t="str">
            <v>Gov Nation</v>
          </cell>
          <cell r="CN12" t="str">
            <v>Blend</v>
          </cell>
        </row>
        <row r="13">
          <cell r="CK13" t="str">
            <v>Voice Only CRU / Gov Pool</v>
          </cell>
          <cell r="CL13" t="str">
            <v>Voice Only CRU / Gov Pool</v>
          </cell>
          <cell r="CM13" t="str">
            <v>Gov Pool</v>
          </cell>
          <cell r="CN13" t="str">
            <v>Blend</v>
          </cell>
        </row>
        <row r="14">
          <cell r="CK14" t="str">
            <v>Data Stand Alone CRU / BB Enterprise / 4MB (Legacy)</v>
          </cell>
          <cell r="CL14" t="str">
            <v>Data Stand Alone CRU / BB Enterprise / 4MB (Legacy)</v>
          </cell>
          <cell r="CM14" t="str">
            <v>BB Enterprise</v>
          </cell>
          <cell r="CN14" t="str">
            <v>4MB (Legacy) SA</v>
          </cell>
        </row>
        <row r="15">
          <cell r="CK15" t="str">
            <v>Data Stand Alone CRU / BB Enterprise / 10MB (Legacy)</v>
          </cell>
          <cell r="CL15" t="str">
            <v>Data Stand Alone CRU / BB Enterprise / 10MB (Legacy)</v>
          </cell>
          <cell r="CM15" t="str">
            <v>BB Enterprise</v>
          </cell>
          <cell r="CN15" t="str">
            <v>10MB (Legacy) SA</v>
          </cell>
        </row>
        <row r="16">
          <cell r="CK16" t="str">
            <v>Data Stand Alone CRU / BB Enterprise / 2GB (ICB Only)</v>
          </cell>
          <cell r="CL16" t="str">
            <v>Data Stand Alone CRU / BB Enterprise / 2GB (ICB Only)</v>
          </cell>
          <cell r="CM16" t="str">
            <v>BB Enterprise</v>
          </cell>
          <cell r="CN16" t="str">
            <v>2GB (ICB Only) SA</v>
          </cell>
        </row>
        <row r="17">
          <cell r="CK17" t="str">
            <v>Data Stand Alone CRU / BB Enterprise / 3GB (ICB Only)</v>
          </cell>
          <cell r="CL17" t="str">
            <v>Data Stand Alone CRU / BB Enterprise / 3GB (ICB Only)</v>
          </cell>
          <cell r="CM17" t="str">
            <v>BB Enterprise</v>
          </cell>
          <cell r="CN17" t="str">
            <v>3GB (ICB Only) SA</v>
          </cell>
        </row>
        <row r="18">
          <cell r="CK18" t="str">
            <v>Data Stand Alone CRU / BB Enterprise / Unlimited (Legacy)</v>
          </cell>
          <cell r="CL18" t="str">
            <v>Data Stand Alone CRU / BB Enterprise / Unlimited (Legacy)</v>
          </cell>
          <cell r="CM18" t="str">
            <v>BB Enterprise</v>
          </cell>
          <cell r="CN18" t="str">
            <v>Unlimited (Legacy) SA</v>
          </cell>
        </row>
        <row r="19">
          <cell r="CK19" t="str">
            <v>Data Stand Alone CRU / BB Enterprise Tethered / 2GB (ICB Only)</v>
          </cell>
          <cell r="CL19" t="str">
            <v>Data Stand Alone CRU / BB Enterprise Tethered / 2GB (ICB Only)</v>
          </cell>
          <cell r="CM19" t="str">
            <v>BB Enterprise Tethered</v>
          </cell>
          <cell r="CN19" t="str">
            <v>2GB (ICB Only) SA</v>
          </cell>
        </row>
        <row r="20">
          <cell r="CK20" t="str">
            <v>Data Stand Alone CRU / BB Enterprise Tethered / 5GB (ICB Only)</v>
          </cell>
          <cell r="CL20" t="str">
            <v>Data Stand Alone CRU / BB Enterprise Tethered / 5GB (ICB Only)</v>
          </cell>
          <cell r="CM20" t="str">
            <v>BB Enterprise Tethered</v>
          </cell>
          <cell r="CN20" t="str">
            <v>5GB (ICB Only) SA</v>
          </cell>
        </row>
        <row r="21">
          <cell r="CK21" t="str">
            <v>Data Stand Alone CRU / BB Enterprise Tethered / Unlimited (Legacy)</v>
          </cell>
          <cell r="CL21" t="str">
            <v>Data Stand Alone CRU / BB Enterprise Tethered / Unlimited (Legacy)</v>
          </cell>
          <cell r="CM21" t="str">
            <v>BB Enterprise Tethered</v>
          </cell>
          <cell r="CN21" t="str">
            <v>Unlimited (Legacy) SA</v>
          </cell>
        </row>
        <row r="22">
          <cell r="CK22" t="str">
            <v>Data Stand Alone CRU / BB Enterprise International / 2GB (ICB Only)</v>
          </cell>
          <cell r="CL22" t="str">
            <v>Data Stand Alone CRU / BB Enterprise International / 2GB (ICB Only)</v>
          </cell>
          <cell r="CM22" t="str">
            <v>BB Enterprise International</v>
          </cell>
          <cell r="CN22" t="str">
            <v>2GB (ICB Only) SA</v>
          </cell>
        </row>
        <row r="23">
          <cell r="CK23" t="str">
            <v>Data Stand Alone CRU / BB Enterprise International / 2GB (ICB Only)</v>
          </cell>
          <cell r="CL23" t="str">
            <v>Data Stand Alone CRU / BB Enterprise International / 2GB (ICB Only)</v>
          </cell>
          <cell r="CM23" t="str">
            <v>BB Enterprise International</v>
          </cell>
          <cell r="CN23" t="str">
            <v>3GB (ICB Only) SA</v>
          </cell>
        </row>
        <row r="24">
          <cell r="CK24" t="str">
            <v>Data Stand Alone CRU / BB Enterprise International / Unlimited (Legacy)</v>
          </cell>
          <cell r="CL24" t="str">
            <v>Data Stand Alone CRU / BB Enterprise International / Unlimited (Legacy)</v>
          </cell>
          <cell r="CM24" t="str">
            <v>BB Enterprise International</v>
          </cell>
          <cell r="CN24" t="str">
            <v>Unlimited (Legacy) SA</v>
          </cell>
        </row>
        <row r="25">
          <cell r="CK25" t="str">
            <v>Data Stand Alone CRU / BB Personal / 2GB (Legacy)</v>
          </cell>
          <cell r="CL25" t="str">
            <v>Data Stand Alone CRU / BB Personal / 2GB (Legacy)</v>
          </cell>
          <cell r="CM25" t="str">
            <v>BB Personal</v>
          </cell>
          <cell r="CN25" t="str">
            <v>2GB (Legacy) SA</v>
          </cell>
        </row>
        <row r="26">
          <cell r="CK26" t="str">
            <v>Data Stand Alone CRU / BB Personal / Unlimited (Legacy)</v>
          </cell>
          <cell r="CL26" t="str">
            <v>Data Stand Alone CRU / BB Personal / Unlimited (Legacy)</v>
          </cell>
          <cell r="CM26" t="str">
            <v>BB Personal</v>
          </cell>
          <cell r="CN26" t="str">
            <v>Unlimited (Legacy) SA</v>
          </cell>
        </row>
        <row r="27">
          <cell r="CK27" t="str">
            <v>Data Stand Alone CRU / BB Personal Tethered / 4GB (Legacy)</v>
          </cell>
          <cell r="CL27" t="str">
            <v>Data Stand Alone CRU / BB Personal Tethered / 4GB (Legacy)</v>
          </cell>
          <cell r="CM27" t="str">
            <v>BB Personal Tethered</v>
          </cell>
          <cell r="CN27" t="str">
            <v>4GB (Legacy) SA</v>
          </cell>
        </row>
        <row r="28">
          <cell r="CK28" t="str">
            <v>Data Stand Alone CRU / BB Personal Tethered / Unlimited (Legacy)</v>
          </cell>
          <cell r="CL28" t="str">
            <v>Data Stand Alone CRU / BB Personal Tethered / Unlimited (Legacy)</v>
          </cell>
          <cell r="CM28" t="str">
            <v>BB Personal Tethered</v>
          </cell>
          <cell r="CN28" t="str">
            <v>Unlimited (Legacy) SA</v>
          </cell>
        </row>
        <row r="29">
          <cell r="CK29" t="str">
            <v>Data Stand Alone CRU / Business Data Pooling / 2GB Personal</v>
          </cell>
          <cell r="CL29" t="str">
            <v>Data Stand Alone CRU / Business Data Pooling / 2GB Personal</v>
          </cell>
          <cell r="CM29" t="str">
            <v>Business Data Pooling - Tablet</v>
          </cell>
          <cell r="CN29" t="str">
            <v>2GB Personal SA</v>
          </cell>
        </row>
        <row r="30">
          <cell r="CK30" t="str">
            <v>Data Stand Alone CRU / Business Data Pooling / 2GB Enterprise</v>
          </cell>
          <cell r="CL30" t="str">
            <v>Data Stand Alone CRU / Business Data Pooling / 2GB Enterprise</v>
          </cell>
          <cell r="CM30" t="str">
            <v>Business Data Pooling - Tablet</v>
          </cell>
          <cell r="CN30" t="str">
            <v>2GB Enterprise SA</v>
          </cell>
        </row>
        <row r="31">
          <cell r="CK31" t="str">
            <v>Data Stand Alone CRU / Business Data Pooling / 5GB Enterprise</v>
          </cell>
          <cell r="CL31" t="str">
            <v>Data Stand Alone CRU / Business Data Pooling / 5GB Enterprise</v>
          </cell>
          <cell r="CM31" t="str">
            <v>Business Data Pooling - Tablet/DataConnect</v>
          </cell>
          <cell r="CN31" t="str">
            <v>5GB Enterprise SA</v>
          </cell>
        </row>
        <row r="32">
          <cell r="CK32" t="str">
            <v>Data Stand Alone CRU / Business Data Pooling / 10GB Enterprise</v>
          </cell>
          <cell r="CL32" t="str">
            <v>Data Stand Alone CRU / Business Data Pooling / 10GB Enterprise</v>
          </cell>
          <cell r="CM32" t="str">
            <v>Business Data Pooling - Tablet/DataConnect</v>
          </cell>
          <cell r="CN32" t="str">
            <v>10GB Enterprise SA</v>
          </cell>
        </row>
        <row r="33">
          <cell r="CK33" t="str">
            <v>Data Stand Alone CRU / Cross Device Pooling / 2GB</v>
          </cell>
          <cell r="CL33" t="str">
            <v>Data Stand Alone CRU / Cross Device Pooling / 2GB</v>
          </cell>
          <cell r="CM33" t="str">
            <v xml:space="preserve">Cross Device Pooling </v>
          </cell>
          <cell r="CN33" t="str">
            <v>2GB (ICB Only) SA</v>
          </cell>
        </row>
        <row r="34">
          <cell r="CK34" t="str">
            <v>Data Stand Alone CRU / Cross Device Pooling / 5GB</v>
          </cell>
          <cell r="CL34" t="str">
            <v>Data Stand Alone CRU / Cross Device Pooling / 5GB</v>
          </cell>
          <cell r="CM34" t="str">
            <v xml:space="preserve">Cross Device Pooling </v>
          </cell>
          <cell r="CN34" t="str">
            <v>5GB (ICB Only) SA</v>
          </cell>
        </row>
        <row r="35">
          <cell r="CK35" t="str">
            <v>Data Stand Alone CRU / Cross Device Pooling / 2GB Smartphone SA</v>
          </cell>
          <cell r="CL35" t="str">
            <v>Data Stand Alone CRU / Cross Device Pooling / 2GB Smartphone SA</v>
          </cell>
          <cell r="CM35" t="str">
            <v xml:space="preserve">Cross Device Pooling </v>
          </cell>
          <cell r="CN35" t="str">
            <v>2GB Smartphone SA SA</v>
          </cell>
        </row>
        <row r="36">
          <cell r="CK36" t="str">
            <v>Data Stand Alone CRU / Cross Device Pooling / 5GB Smartphone SA</v>
          </cell>
          <cell r="CL36" t="str">
            <v>Data Stand Alone CRU / Cross Device Pooling / 5GB Smartphone SA</v>
          </cell>
          <cell r="CM36" t="str">
            <v xml:space="preserve">Cross Device Pooling </v>
          </cell>
          <cell r="CN36" t="str">
            <v>5GB Smartphone SA SA</v>
          </cell>
        </row>
        <row r="37">
          <cell r="CK37" t="str">
            <v>Data Stand Alone CRU / Mobile Share / Laptop - Hotspot - Netbook</v>
          </cell>
          <cell r="CL37" t="str">
            <v>Data Stand Alone CRU / Mobile Share / Laptop - Hotspot - Netbook</v>
          </cell>
          <cell r="CM37" t="str">
            <v>Mobile Share</v>
          </cell>
          <cell r="CN37" t="str">
            <v>Laptop - Hotspot - Netbook SA</v>
          </cell>
        </row>
        <row r="38">
          <cell r="CK38" t="str">
            <v>Data Stand Alone CRU / Mobile Share / Tablets and Other Connected Devices</v>
          </cell>
          <cell r="CL38" t="str">
            <v>Data Stand Alone CRU / Mobile Share / Tablets and Other Connected Devices</v>
          </cell>
          <cell r="CM38" t="str">
            <v>Mobile Share</v>
          </cell>
          <cell r="CN38" t="str">
            <v>Tablets and Other Connected Devices SA</v>
          </cell>
        </row>
        <row r="39">
          <cell r="CK39" t="str">
            <v>Data Stand Alone CRU / MS Data Only / LaptopConnect - Hotspots - Netbooks</v>
          </cell>
          <cell r="CL39" t="str">
            <v>Data Stand Alone CRU / MS Data Only / LaptopConnect - Hotspots - Netbooks</v>
          </cell>
          <cell r="CM39" t="str">
            <v>MS Data Only</v>
          </cell>
          <cell r="CN39" t="str">
            <v>LaptopConnect - Hotspots - Netbooks SA</v>
          </cell>
        </row>
        <row r="40">
          <cell r="CK40" t="str">
            <v>Data Stand Alone CRU / MS Data Only / Tablets and Gaming Devices</v>
          </cell>
          <cell r="CL40" t="str">
            <v>Data Stand Alone CRU / MS Data Only / Tablets and Gaming Devices</v>
          </cell>
          <cell r="CM40" t="str">
            <v>MS Data Only</v>
          </cell>
          <cell r="CN40" t="str">
            <v>Tablets and Gaming Devices SA</v>
          </cell>
        </row>
        <row r="41">
          <cell r="CK41" t="str">
            <v>Data Stand Alone CRU / GSA Contract / Metered</v>
          </cell>
          <cell r="CL41" t="str">
            <v>Data Stand Alone CRU / GSA Contract / Metered</v>
          </cell>
          <cell r="CM41" t="str">
            <v>GSA Contract</v>
          </cell>
          <cell r="CN41" t="str">
            <v>Metered SA</v>
          </cell>
        </row>
        <row r="42">
          <cell r="CK42" t="str">
            <v>Data Stand Alone CRU / GSA Contract / 50MB Pooling</v>
          </cell>
          <cell r="CL42" t="str">
            <v>Data Stand Alone CRU / GSA Contract / 50MB Pooling</v>
          </cell>
          <cell r="CM42" t="str">
            <v>GSA Contract</v>
          </cell>
          <cell r="CN42" t="str">
            <v>50MB Pooled SA</v>
          </cell>
        </row>
        <row r="43">
          <cell r="CK43" t="str">
            <v>Data Stand Alone CRU / GSA Contract / 500MB Pooling</v>
          </cell>
          <cell r="CL43" t="str">
            <v>Data Stand Alone CRU / GSA Contract / 500MB Pooling</v>
          </cell>
          <cell r="CM43" t="str">
            <v>GSA Contract</v>
          </cell>
          <cell r="CN43" t="str">
            <v>500MB Pooled SA</v>
          </cell>
        </row>
        <row r="44">
          <cell r="CK44" t="str">
            <v>Data Stand Alone CRU / GSA Contract / 5GB Pooling</v>
          </cell>
          <cell r="CL44" t="str">
            <v>Data Stand Alone CRU / GSA Contract / 5GB Pooling</v>
          </cell>
          <cell r="CM44" t="str">
            <v>GSA Contract</v>
          </cell>
          <cell r="CN44" t="str">
            <v>5GB Pooled SA</v>
          </cell>
        </row>
        <row r="45">
          <cell r="CK45" t="str">
            <v>Data Stand Alone CRU / Microcell Business Talk / Unlimited</v>
          </cell>
          <cell r="CL45" t="str">
            <v>Data Stand Alone CRU / Microcell Business Talk / Unlimited</v>
          </cell>
          <cell r="CM45" t="str">
            <v>Microcell Business Talk</v>
          </cell>
          <cell r="CN45" t="str">
            <v>Unlimited SA</v>
          </cell>
        </row>
        <row r="46">
          <cell r="CK46" t="str">
            <v>Data Stand Alone CRU / Microcell Business Talk / Waived (ICB Only)</v>
          </cell>
          <cell r="CL46" t="str">
            <v>Data Stand Alone CRU / Microcell Business Talk / Waived (ICB Only)</v>
          </cell>
          <cell r="CM46" t="str">
            <v>Microcell Business Talk</v>
          </cell>
          <cell r="CN46" t="str">
            <v>Waived (ICB Only) SA</v>
          </cell>
        </row>
        <row r="47">
          <cell r="CK47" t="str">
            <v>Data Stand Alone CRU / Smartphone Enterprise / 2GB (ICB Only)</v>
          </cell>
          <cell r="CL47" t="str">
            <v>Data Stand Alone CRU / Smartphone Enterprise / 2GB (ICB Only)</v>
          </cell>
          <cell r="CM47" t="str">
            <v>Smartphone Enterprise</v>
          </cell>
          <cell r="CN47" t="str">
            <v>2GB (ICB Only) SA</v>
          </cell>
        </row>
        <row r="48">
          <cell r="CK48" t="str">
            <v>Data Stand Alone CRU / Smartphone Enterprise / 3GB (ICB Only)</v>
          </cell>
          <cell r="CL48" t="str">
            <v>Data Stand Alone CRU / Smartphone Enterprise / 3GB (ICB Only)</v>
          </cell>
          <cell r="CM48" t="str">
            <v>Smartphone Enterprise</v>
          </cell>
          <cell r="CN48" t="str">
            <v>3GB (ICB Only) SA</v>
          </cell>
        </row>
        <row r="49">
          <cell r="CK49" t="str">
            <v>Data Stand Alone CRU / Smartphone Enterprise / Unlimited (Legacy)</v>
          </cell>
          <cell r="CL49" t="str">
            <v>Data Stand Alone CRU / Smartphone Enterprise / Unlimited (Legacy)</v>
          </cell>
          <cell r="CM49" t="str">
            <v>Smartphone Enterprise</v>
          </cell>
          <cell r="CN49" t="str">
            <v>Unlimited (Legacy) SA</v>
          </cell>
        </row>
        <row r="50">
          <cell r="CK50" t="str">
            <v>Data Stand Alone CRU / Smartphone Enterprise Tethered / 2GB (ICB Only)</v>
          </cell>
          <cell r="CL50" t="str">
            <v>Data Stand Alone CRU / Smartphone Enterprise Tethered / 2GB (ICB Only)</v>
          </cell>
          <cell r="CM50" t="str">
            <v>Smartphone Enterprise Tethered</v>
          </cell>
          <cell r="CN50" t="str">
            <v>2GB (ICB Only) SA</v>
          </cell>
        </row>
        <row r="51">
          <cell r="CK51" t="str">
            <v>Data Stand Alone CRU / Smartphone Enterprise Tethered / 5GB (ICB Only)</v>
          </cell>
          <cell r="CL51" t="str">
            <v>Data Stand Alone CRU / Smartphone Enterprise Tethered / 5GB (ICB Only)</v>
          </cell>
          <cell r="CM51" t="str">
            <v>Smartphone Enterprise Tethered</v>
          </cell>
          <cell r="CN51" t="str">
            <v>5GB (ICB Only) SA</v>
          </cell>
        </row>
        <row r="52">
          <cell r="CK52" t="str">
            <v>Data Stand Alone CRU / Smartphone Enterprise Tethered / Unlimited (Legacy)</v>
          </cell>
          <cell r="CL52" t="str">
            <v>Data Stand Alone CRU / Smartphone Enterprise Tethered / Unlimited (Legacy)</v>
          </cell>
          <cell r="CM52" t="str">
            <v>Smartphone Enterprise Tethered</v>
          </cell>
          <cell r="CN52" t="str">
            <v>Unlimited (Legacy) SA</v>
          </cell>
        </row>
        <row r="53">
          <cell r="CK53" t="str">
            <v>Data Stand Alone CRU / Smartphone Enterprise International / 3GB (ICB Only)</v>
          </cell>
          <cell r="CL53" t="str">
            <v>Data Stand Alone CRU / Smartphone Enterprise International / 3GB (ICB Only)</v>
          </cell>
          <cell r="CM53" t="str">
            <v>Smartphone Enterprise International</v>
          </cell>
          <cell r="CN53" t="str">
            <v>3GB (ICB Only) SA</v>
          </cell>
        </row>
        <row r="54">
          <cell r="CK54" t="str">
            <v>Data Stand Alone CRU / Smartphone Enterprise International / Unlimited (Legacy)</v>
          </cell>
          <cell r="CL54" t="str">
            <v>Data Stand Alone CRU / Smartphone Enterprise International / Unlimited (Legacy)</v>
          </cell>
          <cell r="CM54" t="str">
            <v>Smartphone Enterprise International</v>
          </cell>
          <cell r="CN54" t="str">
            <v>Unlimited (Legacy) SA</v>
          </cell>
        </row>
        <row r="55">
          <cell r="CK55" t="str">
            <v>Data Stand Alone CRU / Smartphone Personal Tethered / 4GB (Legacy)</v>
          </cell>
          <cell r="CL55" t="str">
            <v>Data Stand Alone CRU / Smartphone Personal Tethered / 4GB (Legacy)</v>
          </cell>
          <cell r="CM55" t="str">
            <v>Smartphone Personal Tethered</v>
          </cell>
          <cell r="CN55" t="str">
            <v>4GB (Legacy) SA</v>
          </cell>
        </row>
        <row r="56">
          <cell r="CK56" t="str">
            <v>Data Stand Alone CRU / Smartphone Personal Tethered / Unlimited (Legacy)</v>
          </cell>
          <cell r="CL56" t="str">
            <v>Data Stand Alone CRU / Smartphone Personal Tethered / Unlimited (Legacy)</v>
          </cell>
          <cell r="CM56" t="str">
            <v>Smartphone Personal Tethered</v>
          </cell>
          <cell r="CN56" t="str">
            <v>Unlimited (Legacy) SA</v>
          </cell>
        </row>
        <row r="57">
          <cell r="CK57" t="str">
            <v>Data Stand Alone CRU / Smartphone Goodlink / 4MB (Legacy)</v>
          </cell>
          <cell r="CL57" t="str">
            <v>Data Stand Alone CRU / Smartphone Goodlink / 4MB (Legacy)</v>
          </cell>
          <cell r="CM57" t="str">
            <v>Smartphone Goodlink</v>
          </cell>
          <cell r="CN57" t="str">
            <v>4MB (Legacy) SA</v>
          </cell>
        </row>
        <row r="58">
          <cell r="CK58" t="str">
            <v>Data Stand Alone CRU / Smartphone Goodlink / 2GB (Legacy)</v>
          </cell>
          <cell r="CL58" t="str">
            <v>Data Stand Alone CRU / Smartphone Goodlink / 2GB (Legacy)</v>
          </cell>
          <cell r="CM58" t="str">
            <v>Smartphone Goodlink</v>
          </cell>
          <cell r="CN58" t="str">
            <v>2GB (Legacy) SA</v>
          </cell>
        </row>
        <row r="59">
          <cell r="CK59" t="str">
            <v>Data Stand Alone CRU / Smartphone Goodlink / Unlimited (Legacy)</v>
          </cell>
          <cell r="CL59" t="str">
            <v>Data Stand Alone CRU / Smartphone Goodlink / Unlimited (Legacy)</v>
          </cell>
          <cell r="CM59" t="str">
            <v>Smartphone Goodlink</v>
          </cell>
          <cell r="CN59" t="str">
            <v>Unlimited (Legacy) SA</v>
          </cell>
        </row>
        <row r="60">
          <cell r="CK60" t="str">
            <v>Data Stand Alone CRU / Smartphone Goodlink Tethered / 4GB (Legacy)</v>
          </cell>
          <cell r="CL60" t="str">
            <v>Data Stand Alone CRU / Smartphone Goodlink Tethered / 4GB (Legacy)</v>
          </cell>
          <cell r="CM60" t="str">
            <v>Smartphone Goodlink Tethered</v>
          </cell>
          <cell r="CN60" t="str">
            <v>4GB (Legacy) SA</v>
          </cell>
        </row>
        <row r="61">
          <cell r="CK61" t="str">
            <v>Data Stand Alone CRU / Smartphone Goodlink Tethered / Unlimited (Legacy)</v>
          </cell>
          <cell r="CL61" t="str">
            <v>Data Stand Alone CRU / Smartphone Goodlink Tethered / Unlimited (Legacy)</v>
          </cell>
          <cell r="CM61" t="str">
            <v>Smartphone Goodlink Tethered</v>
          </cell>
          <cell r="CN61" t="str">
            <v>Unlimited (Legacy) SA</v>
          </cell>
        </row>
        <row r="62">
          <cell r="CK62" t="str">
            <v>Data Stand Alone CRU / Smartphone MDP / 4MB (Legacy)</v>
          </cell>
          <cell r="CL62" t="str">
            <v>Data Stand Alone CRU / Smartphone MDP / 4MB (Legacy)</v>
          </cell>
          <cell r="CM62" t="str">
            <v>Smartphone MDP</v>
          </cell>
          <cell r="CN62" t="str">
            <v>4MB (Legacy) SA</v>
          </cell>
        </row>
        <row r="63">
          <cell r="CK63" t="str">
            <v>Data Stand Alone CRU / Smartphone MDP / 2GB (ICB Only)</v>
          </cell>
          <cell r="CL63" t="str">
            <v>Data Stand Alone CRU / Smartphone MDP / 2GB (ICB Only)</v>
          </cell>
          <cell r="CM63" t="str">
            <v>Smartphone MDP</v>
          </cell>
          <cell r="CN63" t="str">
            <v>2GB (ICB Only) SA</v>
          </cell>
        </row>
        <row r="64">
          <cell r="CK64" t="str">
            <v>Data Stand Alone CRU / Smartphone MDP / 2GB (ICB Only)</v>
          </cell>
          <cell r="CL64" t="str">
            <v>Data Stand Alone CRU / Smartphone MDP / 2GB (ICB Only)</v>
          </cell>
          <cell r="CM64" t="str">
            <v>Smartphone MDP</v>
          </cell>
          <cell r="CN64" t="str">
            <v>3GB (ICB Only) SA</v>
          </cell>
        </row>
        <row r="65">
          <cell r="CK65" t="str">
            <v>Data Stand Alone CRU / Smartphone MDP / Unlimited (Legacy)</v>
          </cell>
          <cell r="CL65" t="str">
            <v>Data Stand Alone CRU / Smartphone MDP / Unlimited (Legacy)</v>
          </cell>
          <cell r="CM65" t="str">
            <v>Smartphone MDP</v>
          </cell>
          <cell r="CN65" t="str">
            <v>Unlimited (Legacy) SA</v>
          </cell>
        </row>
        <row r="66">
          <cell r="CK66" t="str">
            <v>Data Stand Alone CRU / Smartphone MDP Tethered / 2GB (ICB Only)</v>
          </cell>
          <cell r="CL66" t="str">
            <v>Data Stand Alone CRU / Smartphone MDP Tethered / 2GB (ICB Only)</v>
          </cell>
          <cell r="CM66" t="str">
            <v>Smartphone MDP Tethered</v>
          </cell>
          <cell r="CN66" t="str">
            <v>2GB (ICB Only) SA</v>
          </cell>
        </row>
        <row r="67">
          <cell r="CK67" t="str">
            <v>Data Stand Alone CRU / Smartphone MDP Tethered / 2GB (ICB Only)</v>
          </cell>
          <cell r="CL67" t="str">
            <v>Data Stand Alone CRU / Smartphone MDP Tethered / 2GB (ICB Only)</v>
          </cell>
          <cell r="CM67" t="str">
            <v>Smartphone MDP Tethered</v>
          </cell>
          <cell r="CN67" t="str">
            <v>5GB (ICB Only) SA</v>
          </cell>
        </row>
        <row r="68">
          <cell r="CK68" t="str">
            <v>Data Stand Alone CRU / Smartphone MDP Tethered / Unlimited (Legacy)</v>
          </cell>
          <cell r="CL68" t="str">
            <v>Data Stand Alone CRU / Smartphone MDP Tethered / Unlimited (Legacy)</v>
          </cell>
          <cell r="CM68" t="str">
            <v>Smartphone MDP Tethered</v>
          </cell>
          <cell r="CN68" t="str">
            <v>Unlimited (Legacy) SA</v>
          </cell>
        </row>
        <row r="69">
          <cell r="CK69" t="str">
            <v>Data Stand Alone CRU / Tablet / 250MB</v>
          </cell>
          <cell r="CL69" t="str">
            <v>Data Stand Alone CRU / Tablet / 250MB</v>
          </cell>
          <cell r="CM69" t="str">
            <v>Tablet</v>
          </cell>
          <cell r="CN69" t="str">
            <v>250MB SA</v>
          </cell>
        </row>
        <row r="70">
          <cell r="CK70" t="str">
            <v>Data Stand Alone CRU / Tablet / 2GB (ICB Only)</v>
          </cell>
          <cell r="CL70" t="str">
            <v>Data Stand Alone CRU / Tablet / 2GB (ICB Only)</v>
          </cell>
          <cell r="CM70" t="str">
            <v>Tablet</v>
          </cell>
          <cell r="CN70" t="str">
            <v>2GB (ICB Only) SA</v>
          </cell>
        </row>
        <row r="71">
          <cell r="CK71" t="str">
            <v>Data Stand Alone CRU / Tablet / 3GB</v>
          </cell>
          <cell r="CL71" t="str">
            <v>Data Stand Alone CRU / Tablet / 3GB</v>
          </cell>
          <cell r="CM71" t="str">
            <v>Tablet</v>
          </cell>
          <cell r="CN71" t="str">
            <v>3GB SA</v>
          </cell>
        </row>
        <row r="72">
          <cell r="CK72" t="str">
            <v>Data Stand Alone CRU / Tablet / 5GB (ICB Only)</v>
          </cell>
          <cell r="CL72" t="str">
            <v>Data Stand Alone CRU / Tablet / 5GB (ICB Only)</v>
          </cell>
          <cell r="CM72" t="str">
            <v>Tablet</v>
          </cell>
          <cell r="CN72" t="str">
            <v>5GB (ICB Only) SA</v>
          </cell>
        </row>
        <row r="73">
          <cell r="CK73" t="str">
            <v>Data Stand Alone CRU / Tablet Pooling / 5GB (ICB Only)</v>
          </cell>
          <cell r="CL73" t="str">
            <v>Data Stand Alone CRU / Tablet Pooling / 5GB (ICB Only)</v>
          </cell>
          <cell r="CM73" t="str">
            <v>Tablet Pooling</v>
          </cell>
          <cell r="CN73" t="str">
            <v>5GB (ICB Only) SA</v>
          </cell>
        </row>
        <row r="74">
          <cell r="CK74" t="str">
            <v>Data Stand Alone CRU / Tablet Personal (Legacy) / 250MB (Legacy)</v>
          </cell>
          <cell r="CL74" t="str">
            <v>Data Stand Alone CRU / Tablet Personal (Legacy) / 250MB (Legacy)</v>
          </cell>
          <cell r="CM74" t="str">
            <v>Tablet Personal (Legacy)</v>
          </cell>
          <cell r="CN74" t="str">
            <v>250MB (Legacy) SA</v>
          </cell>
        </row>
        <row r="75">
          <cell r="CK75" t="str">
            <v>Data Stand Alone CRU / Tablet Personal (Legacy) / 2GB (Legacy)</v>
          </cell>
          <cell r="CL75" t="str">
            <v>Data Stand Alone CRU / Tablet Personal (Legacy) / 2GB (Legacy)</v>
          </cell>
          <cell r="CM75" t="str">
            <v>Tablet Personal (Legacy)</v>
          </cell>
          <cell r="CN75" t="str">
            <v>2GB (Legacy) SA</v>
          </cell>
        </row>
        <row r="76">
          <cell r="CK76" t="str">
            <v>Data Stand Alone CRU / Tablet Enterprise (Legacy) / 2GB (Legacy)</v>
          </cell>
          <cell r="CL76" t="str">
            <v>Data Stand Alone CRU / Tablet Enterprise (Legacy) / 2GB (Legacy)</v>
          </cell>
          <cell r="CM76" t="str">
            <v>Tablet Enterprise (Legacy)</v>
          </cell>
          <cell r="CN76" t="str">
            <v>2GB (Legacy) SA</v>
          </cell>
        </row>
        <row r="77">
          <cell r="CK77" t="str">
            <v>Data Stand Alone CRU / Tablet Enterprise (Legacy) / 5GB (with 2GB plan) (Legacy)</v>
          </cell>
          <cell r="CL77" t="str">
            <v>Data Stand Alone CRU / Tablet Enterprise (Legacy) / 5GB (with 2GB plan) (Legacy)</v>
          </cell>
          <cell r="CM77" t="str">
            <v>Tablet Enterprise (Legacy)</v>
          </cell>
          <cell r="CN77" t="str">
            <v>5GB (with 2GB plan) (Legacy) SA</v>
          </cell>
        </row>
        <row r="78">
          <cell r="CK78" t="str">
            <v>Data Stand Alone CRU / Tablet Enterprise (Legacy) / 5GB (no 2GB plan) (Legacy)</v>
          </cell>
          <cell r="CL78" t="str">
            <v>Data Stand Alone CRU / Tablet Enterprise (Legacy) / 5GB (no 2GB plan) (Legacy)</v>
          </cell>
          <cell r="CM78" t="str">
            <v>Tablet Enterprise (Legacy)</v>
          </cell>
          <cell r="CN78" t="str">
            <v>5GB (no 2GB plan) (Legacy) SA</v>
          </cell>
        </row>
        <row r="79">
          <cell r="CK79" t="str">
            <v>Data Stand Alone CRU / Tablet Enterprise Pooled (Legacy) / 2GB (Legacy)</v>
          </cell>
          <cell r="CL79" t="str">
            <v>Data Stand Alone CRU / Tablet Enterprise Pooled (Legacy) / 2GB (Legacy)</v>
          </cell>
          <cell r="CM79" t="str">
            <v>Tablet Enterprise Pooled (Legacy)</v>
          </cell>
          <cell r="CN79" t="str">
            <v>2GB (Legacy) SA</v>
          </cell>
        </row>
        <row r="80">
          <cell r="CK80" t="str">
            <v>Data Stand Alone CRU / Tablet Enterprise Pooled (Legacy) / 5GB (with 2GB plan) (Legacy)</v>
          </cell>
          <cell r="CL80" t="str">
            <v>Data Stand Alone CRU / Tablet Enterprise Pooled (Legacy) / 5GB (with 2GB plan) (Legacy)</v>
          </cell>
          <cell r="CM80" t="str">
            <v>Tablet Enterprise Pooled (Legacy)</v>
          </cell>
          <cell r="CN80" t="str">
            <v>5GB (with 2GB plan) (Legacy) SA</v>
          </cell>
        </row>
        <row r="81">
          <cell r="CK81" t="str">
            <v>Data Stand Alone CRU / Tablet Enterprise Pooled (Legacy) / 5GB (no 2GB plan) (Legacy)</v>
          </cell>
          <cell r="CL81" t="str">
            <v>Data Stand Alone CRU / Tablet Enterprise Pooled (Legacy) / 5GB (no 2GB plan) (Legacy)</v>
          </cell>
          <cell r="CM81" t="str">
            <v>Tablet Enterprise Pooled (Legacy)</v>
          </cell>
          <cell r="CN81" t="str">
            <v>5GB (no 2GB plan) (Legacy) SA</v>
          </cell>
        </row>
        <row r="82">
          <cell r="CK82" t="str">
            <v>Data Stand Alone CRU / Tablet Enterprise International (Legacy) / 2GB/100MB (Legacy)</v>
          </cell>
          <cell r="CL82" t="str">
            <v>Data Stand Alone CRU / Tablet Enterprise International (Legacy) / 2GB/100MB (Legacy)</v>
          </cell>
          <cell r="CM82" t="str">
            <v>Tablet Enterprise International (Legacy)</v>
          </cell>
          <cell r="CN82" t="str">
            <v>2GB/100MB (Legacy) SA</v>
          </cell>
        </row>
        <row r="83">
          <cell r="CK83" t="str">
            <v>Data Stand Alone CRU / Tablet Enterprise International (Legacy) / 2GB/200MB (ICB Only) (Legacy)</v>
          </cell>
          <cell r="CL83" t="str">
            <v>Data Stand Alone CRU / Tablet Enterprise International (Legacy) / 2GB/200MB (ICB Only) (Legacy)</v>
          </cell>
          <cell r="CM83" t="str">
            <v>Tablet Enterprise International (Legacy)</v>
          </cell>
          <cell r="CN83" t="str">
            <v>2GB/200MB (ICB Only) (Legacy) SA</v>
          </cell>
        </row>
        <row r="84">
          <cell r="CK84" t="str">
            <v>Data Stand Alone CRU / Tablet Enterprise International (Legacy) / 5GB/100MB (ICB Only) (Legacy)</v>
          </cell>
          <cell r="CL84" t="str">
            <v>Data Stand Alone CRU / Tablet Enterprise International (Legacy) / 5GB/100MB (ICB Only) (Legacy)</v>
          </cell>
          <cell r="CM84" t="str">
            <v>Tablet Enterprise International (Legacy)</v>
          </cell>
          <cell r="CN84" t="str">
            <v>5GB/100MB (ICB Only) (Legacy) SA</v>
          </cell>
        </row>
        <row r="85">
          <cell r="CK85" t="str">
            <v>Data Stand Alone CRU / Tablet Enterprise International (Legacy) / 5GB/200MB (ICB Only) (Legacy)</v>
          </cell>
          <cell r="CL85" t="str">
            <v>Data Stand Alone CRU / Tablet Enterprise International (Legacy) / 5GB/200MB (ICB Only) (Legacy)</v>
          </cell>
          <cell r="CM85" t="str">
            <v>Tablet Enterprise International (Legacy)</v>
          </cell>
          <cell r="CN85" t="str">
            <v>5GB/200MB (ICB Only) (Legacy) SA</v>
          </cell>
        </row>
        <row r="86">
          <cell r="CK86" t="str">
            <v>Data Stand Alone CRU / iPad Tablet / 250MB</v>
          </cell>
          <cell r="CL86" t="str">
            <v>Data Stand Alone CRU / iPad Tablet / 250MB</v>
          </cell>
          <cell r="CM86" t="str">
            <v>iPad Tablet</v>
          </cell>
          <cell r="CN86" t="str">
            <v>250MB SA</v>
          </cell>
        </row>
        <row r="87">
          <cell r="CK87" t="str">
            <v>Data Stand Alone CRU / iPad Tablet / 2GB (ICB Only)</v>
          </cell>
          <cell r="CL87" t="str">
            <v>Data Stand Alone CRU / iPad Tablet / 2GB (ICB Only)</v>
          </cell>
          <cell r="CM87" t="str">
            <v>iPad Tablet</v>
          </cell>
          <cell r="CN87" t="str">
            <v>2GB (ICB Only) SA</v>
          </cell>
        </row>
        <row r="88">
          <cell r="CK88" t="str">
            <v>Data Stand Alone CRU / iPad Tablet / 3GB</v>
          </cell>
          <cell r="CL88" t="str">
            <v>Data Stand Alone CRU / iPad Tablet / 3GB</v>
          </cell>
          <cell r="CM88" t="str">
            <v>iPad Tablet</v>
          </cell>
          <cell r="CN88" t="str">
            <v>3GB SA</v>
          </cell>
        </row>
        <row r="89">
          <cell r="CK89" t="str">
            <v>Data Stand Alone CRU / iPad Tablet / 3GB</v>
          </cell>
          <cell r="CL89" t="str">
            <v>Data Stand Alone CRU / iPad Tablet / 3GB</v>
          </cell>
          <cell r="CM89" t="str">
            <v>iPad Tablet</v>
          </cell>
          <cell r="CN89" t="str">
            <v>3GB (ICB Only) SA</v>
          </cell>
        </row>
        <row r="90">
          <cell r="CK90" t="str">
            <v>Data Stand Alone CRU / iPad Tablet / 5GB (ICB Only)</v>
          </cell>
          <cell r="CL90" t="str">
            <v>Data Stand Alone CRU / iPad Tablet / 5GB (ICB Only)</v>
          </cell>
          <cell r="CM90" t="str">
            <v>iPad Tablet</v>
          </cell>
          <cell r="CN90" t="str">
            <v>5GB (ICB Only) SA</v>
          </cell>
        </row>
        <row r="91">
          <cell r="CK91" t="str">
            <v>Data Stand Alone CRU / iPad Tablet Pooling / 5GB (ICB Only)</v>
          </cell>
          <cell r="CL91" t="str">
            <v>Data Stand Alone CRU / iPad Tablet Pooling / 5GB (ICB Only)</v>
          </cell>
          <cell r="CM91" t="str">
            <v>iPad Tablet Pooling</v>
          </cell>
          <cell r="CN91" t="str">
            <v>5GB (ICB Only) SA</v>
          </cell>
        </row>
        <row r="92">
          <cell r="CK92" t="str">
            <v>Data Stand Alone CRU / iPad Tablet Personal (Legacy) / 250MB (Legacy)</v>
          </cell>
          <cell r="CL92" t="str">
            <v>Data Stand Alone CRU / iPad Tablet Personal (Legacy) / 250MB (Legacy)</v>
          </cell>
          <cell r="CM92" t="str">
            <v>iPad Tablet Personal (Legacy)</v>
          </cell>
          <cell r="CN92" t="str">
            <v>250MB (Legacy) SA</v>
          </cell>
        </row>
        <row r="93">
          <cell r="CK93" t="str">
            <v>Data Stand Alone CRU / iPad Tablet Personal (Legacy) / 2GB (Legacy)</v>
          </cell>
          <cell r="CL93" t="str">
            <v>Data Stand Alone CRU / iPad Tablet Personal (Legacy) / 2GB (Legacy)</v>
          </cell>
          <cell r="CM93" t="str">
            <v>iPad Tablet Personal (Legacy)</v>
          </cell>
          <cell r="CN93" t="str">
            <v>2GB (Legacy) SA</v>
          </cell>
        </row>
        <row r="94">
          <cell r="CK94" t="str">
            <v>Data Stand Alone CRU / iPad Tablet Enterprise (Legacy) / 2GB (Legacy)</v>
          </cell>
          <cell r="CL94" t="str">
            <v>Data Stand Alone CRU / iPad Tablet Enterprise (Legacy) / 2GB (Legacy)</v>
          </cell>
          <cell r="CM94" t="str">
            <v>iPad Tablet Enterprise (Legacy)</v>
          </cell>
          <cell r="CN94" t="str">
            <v>2GB (Legacy) SA</v>
          </cell>
        </row>
        <row r="95">
          <cell r="CK95" t="str">
            <v>Data Stand Alone CRU / iPad Tablet Enterprise (Legacy) / 5GB (with 2GB plan) (Legacy)</v>
          </cell>
          <cell r="CL95" t="str">
            <v>Data Stand Alone CRU / iPad Tablet Enterprise (Legacy) / 5GB (with 2GB plan) (Legacy)</v>
          </cell>
          <cell r="CM95" t="str">
            <v>iPad Tablet Enterprise (Legacy)</v>
          </cell>
          <cell r="CN95" t="str">
            <v>5GB (with 2GB plan) (Legacy) SA</v>
          </cell>
        </row>
        <row r="96">
          <cell r="CK96" t="str">
            <v>Data Stand Alone CRU / iPad Tablet Enterprise (Legacy) / 5GB (no 2G plan) (Legacy)</v>
          </cell>
          <cell r="CL96" t="str">
            <v>Data Stand Alone CRU / iPad Tablet Enterprise (Legacy) / 5GB (no 2G plan) (Legacy)</v>
          </cell>
          <cell r="CM96" t="str">
            <v>iPad Tablet Enterprise (Legacy)</v>
          </cell>
          <cell r="CN96" t="str">
            <v>5GB (no 2G plan) (Legacy) SA</v>
          </cell>
        </row>
        <row r="97">
          <cell r="CK97" t="str">
            <v>Data Stand Alone CRU / iPad Tablet Enterprise Pooled (Legacy) / 2GB (Legacy)</v>
          </cell>
          <cell r="CL97" t="str">
            <v>Data Stand Alone CRU / iPad Tablet Enterprise Pooled (Legacy) / 2GB (Legacy)</v>
          </cell>
          <cell r="CM97" t="str">
            <v>iPad Tablet Enterprise Pooled (Legacy)</v>
          </cell>
          <cell r="CN97" t="str">
            <v>2GB (Legacy) SA</v>
          </cell>
        </row>
        <row r="98">
          <cell r="CK98" t="str">
            <v>Data Stand Alone CRU / iPad Tablet Enterprise Pooled (Legacy) / 5GB (with 2GB plan) (Legacy)</v>
          </cell>
          <cell r="CL98" t="str">
            <v>Data Stand Alone CRU / iPad Tablet Enterprise Pooled (Legacy) / 5GB (with 2GB plan) (Legacy)</v>
          </cell>
          <cell r="CM98" t="str">
            <v>iPad Tablet Enterprise Pooled (Legacy)</v>
          </cell>
          <cell r="CN98" t="str">
            <v>5GB (with 2GB plan) (Legacy) SA</v>
          </cell>
        </row>
        <row r="99">
          <cell r="CK99" t="str">
            <v>Data Stand Alone CRU / iPad Tablet Enterprise Pooled (Legacy) / 5GB (no 2G plan) (Legacy)</v>
          </cell>
          <cell r="CL99" t="str">
            <v>Data Stand Alone CRU / iPad Tablet Enterprise Pooled (Legacy) / 5GB (no 2G plan) (Legacy)</v>
          </cell>
          <cell r="CM99" t="str">
            <v>iPad Tablet Enterprise Pooled (Legacy)</v>
          </cell>
          <cell r="CN99" t="str">
            <v>5GB (no 2G plan) (Legacy) SA</v>
          </cell>
        </row>
        <row r="100">
          <cell r="CK100" t="str">
            <v>Data Stand Alone CRU / iPad Tablet Enterprise International (Legacy) / 2GB/100MB (Legacy)</v>
          </cell>
          <cell r="CL100" t="str">
            <v>Data Stand Alone CRU / iPad Tablet Enterprise International (Legacy) / 2GB/100MB (Legacy)</v>
          </cell>
          <cell r="CM100" t="str">
            <v>iPad Tablet Enterprise International (Legacy)</v>
          </cell>
          <cell r="CN100" t="str">
            <v>2GB/100MB (Legacy) SA</v>
          </cell>
        </row>
        <row r="101">
          <cell r="CK101" t="str">
            <v>Data Stand Alone CRU / iPad Tablet Enterprise International (Legacy) / 2GB/200MB (ICB Only) (Legacy)</v>
          </cell>
          <cell r="CL101" t="str">
            <v>Data Stand Alone CRU / iPad Tablet Enterprise International (Legacy) / 2GB/200MB (ICB Only) (Legacy)</v>
          </cell>
          <cell r="CM101" t="str">
            <v>iPad Tablet Enterprise International (Legacy)</v>
          </cell>
          <cell r="CN101" t="str">
            <v>2GB/200MB (ICB Only) (Legacy) SA</v>
          </cell>
        </row>
        <row r="102">
          <cell r="CK102" t="str">
            <v>Data Stand Alone CRU / iPad Tablet Enterprise International (Legacy) / 5GB/100MB (ICB Only) (Legacy)</v>
          </cell>
          <cell r="CL102" t="str">
            <v>Data Stand Alone CRU / iPad Tablet Enterprise International (Legacy) / 5GB/100MB (ICB Only) (Legacy)</v>
          </cell>
          <cell r="CM102" t="str">
            <v>iPad Tablet Enterprise International (Legacy)</v>
          </cell>
          <cell r="CN102" t="str">
            <v>5GB/100MB (ICB Only) (Legacy) SA</v>
          </cell>
        </row>
        <row r="103">
          <cell r="CK103" t="str">
            <v>Data Stand Alone CRU / iPad Tablet Enterprise International (Legacy) / 5GB/200MB (ICB Only) (Legacy)</v>
          </cell>
          <cell r="CL103" t="str">
            <v>Data Stand Alone CRU / iPad Tablet Enterprise International (Legacy) / 5GB/200MB (ICB Only) (Legacy)</v>
          </cell>
          <cell r="CM103" t="str">
            <v>iPad Tablet Enterprise International (Legacy)</v>
          </cell>
          <cell r="CN103" t="str">
            <v>5GB/200MB (ICB Only) (Legacy) SA</v>
          </cell>
        </row>
        <row r="104">
          <cell r="CK104" t="str">
            <v>Data Stand Alone CRU / MiFi Puck / 3GB</v>
          </cell>
          <cell r="CL104" t="str">
            <v>Data Stand Alone CRU / MiFi Puck / 3GB</v>
          </cell>
          <cell r="CM104" t="str">
            <v>MiFi Puck</v>
          </cell>
          <cell r="CN104" t="str">
            <v>3GB (ICB Only - 3G Only) SA</v>
          </cell>
        </row>
        <row r="105">
          <cell r="CK105" t="str">
            <v>Data Stand Alone CRU / MiFi Puck / 5GB</v>
          </cell>
          <cell r="CL105" t="str">
            <v>Data Stand Alone CRU / MiFi Puck / 5GB</v>
          </cell>
          <cell r="CM105" t="str">
            <v>MiFi Puck</v>
          </cell>
          <cell r="CN105" t="str">
            <v>5GB SA</v>
          </cell>
        </row>
        <row r="106">
          <cell r="CK106" t="str">
            <v>Data Stand Alone CRU / MiFi SmartPhone / 4GB</v>
          </cell>
          <cell r="CL106" t="str">
            <v>Data Stand Alone CRU / MiFi SmartPhone / 4GB</v>
          </cell>
          <cell r="CM106" t="str">
            <v>MiFi SmartPhone</v>
          </cell>
          <cell r="CN106" t="str">
            <v>4GB SA</v>
          </cell>
        </row>
        <row r="107">
          <cell r="CK107" t="str">
            <v>Data Stand Alone CRU / Data Connect / 10MB</v>
          </cell>
          <cell r="CL107" t="str">
            <v>Data Stand Alone CRU / Data Connect / 10MB</v>
          </cell>
          <cell r="CM107" t="str">
            <v>Data Connect</v>
          </cell>
          <cell r="CN107" t="str">
            <v>10MB SA</v>
          </cell>
        </row>
        <row r="108">
          <cell r="CK108" t="str">
            <v>Data Stand Alone CRU / Data Connect / 200MB</v>
          </cell>
          <cell r="CL108" t="str">
            <v>Data Stand Alone CRU / Data Connect / 200MB</v>
          </cell>
          <cell r="CM108" t="str">
            <v>Data Connect</v>
          </cell>
          <cell r="CN108" t="str">
            <v>200MB SA</v>
          </cell>
        </row>
        <row r="109">
          <cell r="CK109" t="str">
            <v>Data Stand Alone CRU / Data Connect / 3GB</v>
          </cell>
          <cell r="CL109" t="str">
            <v>Data Stand Alone CRU / Data Connect / 3GB</v>
          </cell>
          <cell r="CM109" t="str">
            <v>Data Connect</v>
          </cell>
          <cell r="CN109" t="str">
            <v>3GB (ICB Only) SA</v>
          </cell>
        </row>
        <row r="110">
          <cell r="CK110" t="str">
            <v>Data Stand Alone CRU / Data Connect / 5GB</v>
          </cell>
          <cell r="CL110" t="str">
            <v>Data Stand Alone CRU / Data Connect / 5GB</v>
          </cell>
          <cell r="CM110" t="str">
            <v>Data Connect</v>
          </cell>
          <cell r="CN110" t="str">
            <v>5GB SA</v>
          </cell>
        </row>
        <row r="111">
          <cell r="CK111" t="str">
            <v>Data Stand Alone CRU / Data Connect / Government Unlimited</v>
          </cell>
          <cell r="CL111" t="str">
            <v>Data Stand Alone CRU / Data Connect / Government Unlimited</v>
          </cell>
          <cell r="CM111" t="str">
            <v>Data Connect</v>
          </cell>
          <cell r="CN111" t="str">
            <v>Government Unlimited SA</v>
          </cell>
        </row>
        <row r="112">
          <cell r="CK112" t="str">
            <v>Data Stand Alone CRU / Data Connect 4G / 5GB</v>
          </cell>
          <cell r="CL112" t="str">
            <v>Data Stand Alone CRU / Data Connect 4G / 5GB</v>
          </cell>
          <cell r="CM112" t="str">
            <v>Data Connect 4G</v>
          </cell>
          <cell r="CN112" t="str">
            <v>5GB SA</v>
          </cell>
        </row>
        <row r="113">
          <cell r="CK113" t="str">
            <v>Data Stand Alone CRU / Data Connect Pooled / 10MB</v>
          </cell>
          <cell r="CL113" t="str">
            <v>Data Stand Alone CRU / Data Connect Pooled / 10MB</v>
          </cell>
          <cell r="CM113" t="str">
            <v>Data Connect Pooled</v>
          </cell>
          <cell r="CN113" t="str">
            <v>10MB SA</v>
          </cell>
        </row>
        <row r="114">
          <cell r="CK114" t="str">
            <v>Data Stand Alone CRU / Data Connect Pooled / 50MB</v>
          </cell>
          <cell r="CL114" t="str">
            <v>Data Stand Alone CRU / Data Connect Pooled / 50MB</v>
          </cell>
          <cell r="CM114" t="str">
            <v>Data Connect Pooled</v>
          </cell>
          <cell r="CN114" t="str">
            <v>50MB SA</v>
          </cell>
        </row>
        <row r="115">
          <cell r="CK115" t="str">
            <v>Data Stand Alone CRU / Data Connect Pooled / 5GB (ICB Only)</v>
          </cell>
          <cell r="CL115" t="str">
            <v>Data Stand Alone CRU / Data Connect Pooled / 5GB (ICB Only)</v>
          </cell>
          <cell r="CM115" t="str">
            <v>Data Connect Pooled</v>
          </cell>
          <cell r="CN115" t="str">
            <v>5GB (ICB Only) SA</v>
          </cell>
        </row>
        <row r="116">
          <cell r="CK116" t="str">
            <v>Data Stand Alone CRU / Data Connect International NA 100MB / 5GB</v>
          </cell>
          <cell r="CL116" t="str">
            <v>Data Stand Alone CRU / Data Connect International NA 100MB / 5GB</v>
          </cell>
          <cell r="CM116" t="str">
            <v>Data Connect International NA 100MB</v>
          </cell>
          <cell r="CN116" t="str">
            <v>5GB SA</v>
          </cell>
        </row>
        <row r="117">
          <cell r="CK117" t="str">
            <v>Data Stand Alone CRU / Data Connect International NA 100MB / Government Unlimited</v>
          </cell>
          <cell r="CL117" t="str">
            <v>Data Stand Alone CRU / Data Connect International NA 100MB / Government Unlimited</v>
          </cell>
          <cell r="CM117" t="str">
            <v>Data Connect International NA 100MB</v>
          </cell>
          <cell r="CN117" t="str">
            <v>Government Unlimited SA</v>
          </cell>
        </row>
        <row r="118">
          <cell r="CK118" t="str">
            <v>Data Stand Alone CRU / Data Connect International Global 100MB / 5GB</v>
          </cell>
          <cell r="CL118" t="str">
            <v>Data Stand Alone CRU / Data Connect International Global 100MB / 5GB</v>
          </cell>
          <cell r="CM118" t="str">
            <v>Data Connect International Global 100MB</v>
          </cell>
          <cell r="CN118" t="str">
            <v>5GB SA</v>
          </cell>
        </row>
        <row r="119">
          <cell r="CK119" t="str">
            <v>Data Stand Alone CRU / Data Connect International Global 100MB / Government Unlimited</v>
          </cell>
          <cell r="CL119" t="str">
            <v>Data Stand Alone CRU / Data Connect International Global 100MB / Government Unlimited</v>
          </cell>
          <cell r="CM119" t="str">
            <v>Data Connect International Global 100MB</v>
          </cell>
          <cell r="CN119" t="str">
            <v>Government Unlimited SA</v>
          </cell>
        </row>
        <row r="120">
          <cell r="CK120" t="str">
            <v>Data Stand Alone CRU / Data Connect International Global 200MB / 5GB</v>
          </cell>
          <cell r="CL120" t="str">
            <v>Data Stand Alone CRU / Data Connect International Global 200MB / 5GB</v>
          </cell>
          <cell r="CM120" t="str">
            <v>Data Connect International Global 200MB</v>
          </cell>
          <cell r="CN120" t="str">
            <v>5GB SA</v>
          </cell>
        </row>
        <row r="121">
          <cell r="CK121" t="str">
            <v>Data Stand Alone CRU / Data Connect International Global 200MB / Government Unlimited</v>
          </cell>
          <cell r="CL121" t="str">
            <v>Data Stand Alone CRU / Data Connect International Global 200MB / Government Unlimited</v>
          </cell>
          <cell r="CM121" t="str">
            <v>Data Connect International Global 200MB</v>
          </cell>
          <cell r="CN121" t="str">
            <v>Government Unlimited SA</v>
          </cell>
        </row>
        <row r="122">
          <cell r="CK122" t="str">
            <v>Data Stand Alone CRU / Business Connect / 1MB</v>
          </cell>
          <cell r="CL122" t="str">
            <v>Data Stand Alone CRU / Business Connect / 1MB</v>
          </cell>
          <cell r="CM122" t="str">
            <v>Business Connect</v>
          </cell>
          <cell r="CN122" t="str">
            <v>1MB SA</v>
          </cell>
        </row>
        <row r="123">
          <cell r="CK123" t="str">
            <v>Data Stand Alone CRU / Business Connect / 2MB</v>
          </cell>
          <cell r="CL123" t="str">
            <v>Data Stand Alone CRU / Business Connect / 2MB</v>
          </cell>
          <cell r="CM123" t="str">
            <v>Business Connect</v>
          </cell>
          <cell r="CN123" t="str">
            <v>2MB SA</v>
          </cell>
        </row>
        <row r="124">
          <cell r="CK124" t="str">
            <v>Data Stand Alone CRU / Business Connect / 3MB</v>
          </cell>
          <cell r="CL124" t="str">
            <v>Data Stand Alone CRU / Business Connect / 3MB</v>
          </cell>
          <cell r="CM124" t="str">
            <v>Business Connect</v>
          </cell>
          <cell r="CN124" t="str">
            <v>3MB SA</v>
          </cell>
        </row>
        <row r="125">
          <cell r="CK125" t="str">
            <v>Data Stand Alone CRU / Business Connect / 4MB</v>
          </cell>
          <cell r="CL125" t="str">
            <v>Data Stand Alone CRU / Business Connect / 4MB</v>
          </cell>
          <cell r="CM125" t="str">
            <v>Business Connect</v>
          </cell>
          <cell r="CN125" t="str">
            <v>4MB SA</v>
          </cell>
        </row>
        <row r="126">
          <cell r="CK126" t="str">
            <v>Data Stand Alone CRU / Business Connect / 5MB</v>
          </cell>
          <cell r="CL126" t="str">
            <v>Data Stand Alone CRU / Business Connect / 5MB</v>
          </cell>
          <cell r="CM126" t="str">
            <v>Business Connect</v>
          </cell>
          <cell r="CN126" t="str">
            <v>5MB SA</v>
          </cell>
        </row>
        <row r="127">
          <cell r="CK127" t="str">
            <v>Data Stand Alone CRU / Business Connect / 20MB</v>
          </cell>
          <cell r="CL127" t="str">
            <v>Data Stand Alone CRU / Business Connect / 20MB</v>
          </cell>
          <cell r="CM127" t="str">
            <v>Business Connect</v>
          </cell>
          <cell r="CN127" t="str">
            <v>20MB SA</v>
          </cell>
        </row>
        <row r="128">
          <cell r="CK128" t="str">
            <v>Data Stand Alone CRU / Business Connect / 50MB</v>
          </cell>
          <cell r="CL128" t="str">
            <v>Data Stand Alone CRU / Business Connect / 50MB</v>
          </cell>
          <cell r="CM128" t="str">
            <v>Business Connect</v>
          </cell>
          <cell r="CN128" t="str">
            <v>50MB SA</v>
          </cell>
        </row>
        <row r="129">
          <cell r="CK129" t="str">
            <v>Data Stand Alone CRU / Business Connect / 250MB</v>
          </cell>
          <cell r="CL129" t="str">
            <v>Data Stand Alone CRU / Business Connect / 250MB</v>
          </cell>
          <cell r="CM129" t="str">
            <v>Business Connect</v>
          </cell>
          <cell r="CN129" t="str">
            <v>250MB SA</v>
          </cell>
        </row>
        <row r="130">
          <cell r="CK130" t="str">
            <v>Data Stand Alone CRU / Business Connect / 1GB</v>
          </cell>
          <cell r="CL130" t="str">
            <v>Data Stand Alone CRU / Business Connect / 1GB</v>
          </cell>
          <cell r="CM130" t="str">
            <v>Business Connect</v>
          </cell>
          <cell r="CN130" t="str">
            <v>1GB SA</v>
          </cell>
        </row>
        <row r="131">
          <cell r="CK131" t="str">
            <v>Data Stand Alone CRU / Business Connect / 5GB</v>
          </cell>
          <cell r="CL131" t="str">
            <v>Data Stand Alone CRU / Business Connect / 5GB</v>
          </cell>
          <cell r="CM131" t="str">
            <v>Business Connect</v>
          </cell>
          <cell r="CN131" t="str">
            <v>5GB SA</v>
          </cell>
        </row>
        <row r="132">
          <cell r="CK132" t="str">
            <v>Data Stand Alone CRU / Business Connect Pooled / 1MB</v>
          </cell>
          <cell r="CL132" t="str">
            <v>Data Stand Alone CRU / Business Connect Pooled / 1MB</v>
          </cell>
          <cell r="CM132" t="str">
            <v>Business Connect Pooled</v>
          </cell>
          <cell r="CN132" t="str">
            <v>1MB SA</v>
          </cell>
        </row>
        <row r="133">
          <cell r="CK133" t="str">
            <v>Data Stand Alone CRU / Business Connect Pooled / 2MB</v>
          </cell>
          <cell r="CL133" t="str">
            <v>Data Stand Alone CRU / Business Connect Pooled / 2MB</v>
          </cell>
          <cell r="CM133" t="str">
            <v>Business Connect Pooled</v>
          </cell>
          <cell r="CN133" t="str">
            <v>2MB SA</v>
          </cell>
        </row>
        <row r="134">
          <cell r="CK134" t="str">
            <v>Data Stand Alone CRU / Business Connect Pooled / 3MB</v>
          </cell>
          <cell r="CL134" t="str">
            <v>Data Stand Alone CRU / Business Connect Pooled / 3MB</v>
          </cell>
          <cell r="CM134" t="str">
            <v>Business Connect Pooled</v>
          </cell>
          <cell r="CN134" t="str">
            <v>3MB SA</v>
          </cell>
        </row>
        <row r="135">
          <cell r="CK135" t="str">
            <v>Data Stand Alone CRU / Business Connect Pooled / 4MB</v>
          </cell>
          <cell r="CL135" t="str">
            <v>Data Stand Alone CRU / Business Connect Pooled / 4MB</v>
          </cell>
          <cell r="CM135" t="str">
            <v>Business Connect Pooled</v>
          </cell>
          <cell r="CN135" t="str">
            <v>4MB SA</v>
          </cell>
        </row>
        <row r="136">
          <cell r="CK136" t="str">
            <v>Data Stand Alone CRU / Business Connect Pooled / 5MB</v>
          </cell>
          <cell r="CL136" t="str">
            <v>Data Stand Alone CRU / Business Connect Pooled / 5MB</v>
          </cell>
          <cell r="CM136" t="str">
            <v>Business Connect Pooled</v>
          </cell>
          <cell r="CN136" t="str">
            <v>5MB SA</v>
          </cell>
        </row>
        <row r="137">
          <cell r="CK137" t="str">
            <v>Data Stand Alone CRU / Business Connect Pooled / 50MB</v>
          </cell>
          <cell r="CL137" t="str">
            <v>Data Stand Alone CRU / Business Connect Pooled / 50MB</v>
          </cell>
          <cell r="CM137" t="str">
            <v>Business Connect Pooled</v>
          </cell>
          <cell r="CN137" t="str">
            <v>50MB SA</v>
          </cell>
        </row>
        <row r="138">
          <cell r="CK138" t="str">
            <v>Data Stand Alone CRU / Business Connect Pooled / 250MB</v>
          </cell>
          <cell r="CL138" t="str">
            <v>Data Stand Alone CRU / Business Connect Pooled / 250MB</v>
          </cell>
          <cell r="CM138" t="str">
            <v>Business Connect Pooled</v>
          </cell>
          <cell r="CN138" t="str">
            <v>250MB SA</v>
          </cell>
        </row>
        <row r="139">
          <cell r="CK139" t="str">
            <v>Data Stand Alone CRU / Business Connect Pooled / 1GB</v>
          </cell>
          <cell r="CL139" t="str">
            <v>Data Stand Alone CRU / Business Connect Pooled / 1GB</v>
          </cell>
          <cell r="CM139" t="str">
            <v>Business Connect Pooled</v>
          </cell>
          <cell r="CN139" t="str">
            <v>1GB SA</v>
          </cell>
        </row>
        <row r="140">
          <cell r="CK140" t="str">
            <v>Data Stand Alone CRU / Business Connect Pooled / 5GB</v>
          </cell>
          <cell r="CL140" t="str">
            <v>Data Stand Alone CRU / Business Connect Pooled / 5GB</v>
          </cell>
          <cell r="CM140" t="str">
            <v>Business Connect Pooled</v>
          </cell>
          <cell r="CN140" t="str">
            <v>5GB SA</v>
          </cell>
        </row>
        <row r="141">
          <cell r="CK141" t="str">
            <v>Data Stand Alone CRU / Telemetry / 1 MB</v>
          </cell>
          <cell r="CL141" t="str">
            <v>Data Stand Alone CRU / Telemetry / 1 MB</v>
          </cell>
          <cell r="CM141" t="str">
            <v>Telemetry</v>
          </cell>
          <cell r="CN141" t="str">
            <v>1 MB SA</v>
          </cell>
        </row>
        <row r="142">
          <cell r="CK142" t="str">
            <v>Data Stand Alone CRU / Telemetry / 2 MB</v>
          </cell>
          <cell r="CL142" t="str">
            <v>Data Stand Alone CRU / Telemetry / 2 MB</v>
          </cell>
          <cell r="CM142" t="str">
            <v>Telemetry</v>
          </cell>
          <cell r="CN142" t="str">
            <v>2 MB SA</v>
          </cell>
        </row>
        <row r="143">
          <cell r="CK143" t="str">
            <v>Data Stand Alone CRU / Telemetry / 3 MB</v>
          </cell>
          <cell r="CL143" t="str">
            <v>Data Stand Alone CRU / Telemetry / 3 MB</v>
          </cell>
          <cell r="CM143" t="str">
            <v>Telemetry</v>
          </cell>
          <cell r="CN143" t="str">
            <v>3 MB SA</v>
          </cell>
        </row>
        <row r="144">
          <cell r="CK144" t="str">
            <v>Data Stand Alone CRU / Telemetry / 4 MB</v>
          </cell>
          <cell r="CL144" t="str">
            <v>Data Stand Alone CRU / Telemetry / 4 MB</v>
          </cell>
          <cell r="CM144" t="str">
            <v>Telemetry</v>
          </cell>
          <cell r="CN144" t="str">
            <v>4 MB SA</v>
          </cell>
        </row>
        <row r="145">
          <cell r="CK145" t="str">
            <v>Data Stand Alone CRU / Telemetry / 5 MB</v>
          </cell>
          <cell r="CL145" t="str">
            <v>Data Stand Alone CRU / Telemetry / 5 MB</v>
          </cell>
          <cell r="CM145" t="str">
            <v>Telemetry</v>
          </cell>
          <cell r="CN145" t="str">
            <v>5 MB SA</v>
          </cell>
        </row>
        <row r="146">
          <cell r="CK146" t="str">
            <v>Data Stand Alone CRU / Telemetry / 10 MB</v>
          </cell>
          <cell r="CL146" t="str">
            <v>Data Stand Alone CRU / Telemetry / 10 MB</v>
          </cell>
          <cell r="CM146" t="str">
            <v>Telemetry</v>
          </cell>
          <cell r="CN146" t="str">
            <v>10 MB SA</v>
          </cell>
        </row>
        <row r="147">
          <cell r="CK147" t="str">
            <v>Data Stand Alone CRU / Telemetry Pooled / 1 MB</v>
          </cell>
          <cell r="CL147" t="str">
            <v>Data Stand Alone CRU / Telemetry Pooled / 1 MB</v>
          </cell>
          <cell r="CM147" t="str">
            <v>Telemetry Pooled</v>
          </cell>
          <cell r="CN147" t="str">
            <v>1 MB SA</v>
          </cell>
        </row>
        <row r="148">
          <cell r="CK148" t="str">
            <v>Data Stand Alone CRU / Telemetry Pooled / 2 MB</v>
          </cell>
          <cell r="CL148" t="str">
            <v>Data Stand Alone CRU / Telemetry Pooled / 2 MB</v>
          </cell>
          <cell r="CM148" t="str">
            <v>Telemetry Pooled</v>
          </cell>
          <cell r="CN148" t="str">
            <v>2 MB SA</v>
          </cell>
        </row>
        <row r="149">
          <cell r="CK149" t="str">
            <v>Data Stand Alone CRU / Telemetry Pooled / 3 MB</v>
          </cell>
          <cell r="CL149" t="str">
            <v>Data Stand Alone CRU / Telemetry Pooled / 3 MB</v>
          </cell>
          <cell r="CM149" t="str">
            <v>Telemetry Pooled</v>
          </cell>
          <cell r="CN149" t="str">
            <v>3 MB SA</v>
          </cell>
        </row>
        <row r="150">
          <cell r="CK150" t="str">
            <v>Data Stand Alone CRU / Telemetry Pooled / 4 MB</v>
          </cell>
          <cell r="CL150" t="str">
            <v>Data Stand Alone CRU / Telemetry Pooled / 4 MB</v>
          </cell>
          <cell r="CM150" t="str">
            <v>Telemetry Pooled</v>
          </cell>
          <cell r="CN150" t="str">
            <v>4 MB SA</v>
          </cell>
        </row>
        <row r="151">
          <cell r="CK151" t="str">
            <v>Data Stand Alone CRU / Telemetry Pooled / 5 MB</v>
          </cell>
          <cell r="CL151" t="str">
            <v>Data Stand Alone CRU / Telemetry Pooled / 5 MB</v>
          </cell>
          <cell r="CM151" t="str">
            <v>Telemetry Pooled</v>
          </cell>
          <cell r="CN151" t="str">
            <v>5 MB SA</v>
          </cell>
        </row>
        <row r="152">
          <cell r="CK152" t="str">
            <v>Data Stand Alone CRU / Telemetry Pooled / 10 MB</v>
          </cell>
          <cell r="CL152" t="str">
            <v>Data Stand Alone CRU / Telemetry Pooled / 10 MB</v>
          </cell>
          <cell r="CM152" t="str">
            <v>Telemetry Pooled</v>
          </cell>
          <cell r="CN152" t="str">
            <v>10 MB SA</v>
          </cell>
        </row>
        <row r="153">
          <cell r="CK153" t="str">
            <v>Integrated CRU / Mobile Share Enterprise / 1GB Voice</v>
          </cell>
          <cell r="CL153" t="str">
            <v>Integrated CRU / Mobile Share Enterprise / 1GB Shared</v>
          </cell>
          <cell r="CM153" t="str">
            <v>Mobile Share Enterprise</v>
          </cell>
          <cell r="CN153" t="str">
            <v xml:space="preserve">1GB Unl Talk and Text </v>
          </cell>
        </row>
        <row r="154">
          <cell r="CK154" t="str">
            <v>Integrated CRU / Mobile Share Enterprise / 4GB Voice</v>
          </cell>
          <cell r="CL154" t="str">
            <v>Integrated CRU / Mobile Share Enterprise / 4GB Shared</v>
          </cell>
          <cell r="CM154" t="str">
            <v>Mobile Share Enterprise</v>
          </cell>
          <cell r="CN154" t="str">
            <v xml:space="preserve">4GB Unl Talk and Text </v>
          </cell>
        </row>
        <row r="155">
          <cell r="CK155" t="str">
            <v>Integrated CRU / Mobile Share Enterprise / 6GB Voice</v>
          </cell>
          <cell r="CL155" t="str">
            <v>Integrated CRU / Mobile Share Enterprise / 6GB Shared</v>
          </cell>
          <cell r="CM155" t="str">
            <v>Mobile Share Enterprise</v>
          </cell>
          <cell r="CN155" t="str">
            <v xml:space="preserve">6GB Unl Talk and Text </v>
          </cell>
        </row>
        <row r="156">
          <cell r="CK156" t="str">
            <v>Integrated CRU / Mobile Share Enterprise / 10GB Voice</v>
          </cell>
          <cell r="CL156" t="str">
            <v>Integrated CRU / Mobile Share Enterprise / 10GB Shared</v>
          </cell>
          <cell r="CM156" t="str">
            <v>Mobile Share Enterprise</v>
          </cell>
          <cell r="CN156" t="str">
            <v xml:space="preserve">10GB Unl Talk and Text </v>
          </cell>
        </row>
        <row r="157">
          <cell r="CK157" t="str">
            <v>Integrated CRU / Mobile Share Enterprise / 15GB Voice</v>
          </cell>
          <cell r="CL157" t="str">
            <v>Integrated CRU / Mobile Share Enterprise / 15GB Shared</v>
          </cell>
          <cell r="CM157" t="str">
            <v>Mobile Share Enterprise</v>
          </cell>
          <cell r="CN157" t="str">
            <v xml:space="preserve">15GB Unl Talk and Text </v>
          </cell>
        </row>
        <row r="158">
          <cell r="CK158" t="str">
            <v>Integrated CRU / Mobile Share Enterprise / 20GB Voice</v>
          </cell>
          <cell r="CL158" t="str">
            <v>Integrated CRU / Mobile Share Enterprise / 20GB Shared</v>
          </cell>
          <cell r="CM158" t="str">
            <v>Mobile Share Enterprise</v>
          </cell>
          <cell r="CN158" t="str">
            <v xml:space="preserve">20GB Unl Talk and Text </v>
          </cell>
        </row>
        <row r="159">
          <cell r="CK159" t="str">
            <v>Integrated CRU / Mobile Share Enterprise / 30GB Voice</v>
          </cell>
          <cell r="CL159" t="str">
            <v>Integrated CRU / Mobile Share Enterprise / 30GB Shared</v>
          </cell>
          <cell r="CM159" t="str">
            <v>Mobile Share Enterprise</v>
          </cell>
          <cell r="CN159" t="str">
            <v xml:space="preserve">30GB Unl Talk and Text </v>
          </cell>
        </row>
        <row r="160">
          <cell r="CK160" t="str">
            <v>Integrated CRU / Mobile Share Enterprise / 40GB Voice</v>
          </cell>
          <cell r="CL160" t="str">
            <v>Integrated CRU / Mobile Share Enterprise / 40GB Shared</v>
          </cell>
          <cell r="CM160" t="str">
            <v>Mobile Share Enterprise</v>
          </cell>
          <cell r="CN160" t="str">
            <v xml:space="preserve">40GB Unl Talk and Text </v>
          </cell>
        </row>
        <row r="161">
          <cell r="CK161" t="str">
            <v>Integrated CRU / Mobile Share Enterprise / 50GB Voice</v>
          </cell>
          <cell r="CL161" t="str">
            <v>Integrated CRU / Mobile Share Enterprise / 50GB Shared</v>
          </cell>
          <cell r="CM161" t="str">
            <v>Mobile Share Enterprise</v>
          </cell>
          <cell r="CN161" t="str">
            <v xml:space="preserve">50GB Unl Talk and Text </v>
          </cell>
        </row>
        <row r="162">
          <cell r="CK162" t="str">
            <v>Integrated CRU / Mobile Share Personal / 1GB Voice</v>
          </cell>
          <cell r="CL162" t="str">
            <v>Integrated CRU / Mobile Share Personal / 1GB Shared</v>
          </cell>
          <cell r="CM162" t="str">
            <v>Mobile Share Personal</v>
          </cell>
          <cell r="CN162" t="str">
            <v xml:space="preserve">1GB Unl Talk and Text </v>
          </cell>
        </row>
        <row r="163">
          <cell r="CK163" t="str">
            <v>Integrated CRU / Mobile Share Personal / 4GB Voice</v>
          </cell>
          <cell r="CL163" t="str">
            <v>Integrated CRU / Mobile Share Personal / 4GB Shared</v>
          </cell>
          <cell r="CM163" t="str">
            <v>Mobile Share Personal</v>
          </cell>
          <cell r="CN163" t="str">
            <v xml:space="preserve">4GB Unl Talk and Text </v>
          </cell>
        </row>
        <row r="164">
          <cell r="CK164" t="str">
            <v>Integrated CRU / Mobile Share Personal / 6GB Voice</v>
          </cell>
          <cell r="CL164" t="str">
            <v>Integrated CRU / Mobile Share Personal / 6GB Shared</v>
          </cell>
          <cell r="CM164" t="str">
            <v>Mobile Share Personal</v>
          </cell>
          <cell r="CN164" t="str">
            <v xml:space="preserve">6GB Unl Talk and Text </v>
          </cell>
        </row>
        <row r="165">
          <cell r="CK165" t="str">
            <v>Integrated CRU / Mobile Share Personal / 10GB Voice</v>
          </cell>
          <cell r="CL165" t="str">
            <v>Integrated CRU / Mobile Share Personal / 10GB Shared</v>
          </cell>
          <cell r="CM165" t="str">
            <v>Mobile Share Personal</v>
          </cell>
          <cell r="CN165" t="str">
            <v xml:space="preserve">10GB Unl Talk and Text </v>
          </cell>
        </row>
        <row r="166">
          <cell r="CK166" t="str">
            <v>Integrated CRU / Mobile Share Personal / 15GB Voice</v>
          </cell>
          <cell r="CL166" t="str">
            <v>Integrated CRU / Mobile Share Personal / 15GB Shared</v>
          </cell>
          <cell r="CM166" t="str">
            <v>Mobile Share Personal</v>
          </cell>
          <cell r="CN166" t="str">
            <v xml:space="preserve">15GB Unl Talk and Text </v>
          </cell>
        </row>
        <row r="167">
          <cell r="CK167" t="str">
            <v>Integrated CRU / Mobile Share Personal / 20GB Voice</v>
          </cell>
          <cell r="CL167" t="str">
            <v>Integrated CRU / Mobile Share Personal / 20GB Shared</v>
          </cell>
          <cell r="CM167" t="str">
            <v>Mobile Share Personal</v>
          </cell>
          <cell r="CN167" t="str">
            <v xml:space="preserve">20GB Unl Talk and Text </v>
          </cell>
        </row>
        <row r="168">
          <cell r="CK168" t="str">
            <v>Integrated CRU / BB Enterprise / 4MB (Legacy)</v>
          </cell>
          <cell r="CL168" t="str">
            <v>Integrated CRU / Voice</v>
          </cell>
          <cell r="CM168" t="str">
            <v>Integrated BB Enterprise</v>
          </cell>
          <cell r="CN168" t="str">
            <v xml:space="preserve">4MB (Legacy) </v>
          </cell>
        </row>
        <row r="169">
          <cell r="CK169" t="str">
            <v>Integrated CRU / BB Enterprise / 10MB (Legacy)</v>
          </cell>
          <cell r="CL169" t="str">
            <v>Integrated CRU / Voice</v>
          </cell>
          <cell r="CM169" t="str">
            <v>Integrated BB Enterprise</v>
          </cell>
          <cell r="CN169" t="str">
            <v xml:space="preserve">10MB (Legacy) </v>
          </cell>
        </row>
        <row r="170">
          <cell r="CK170" t="str">
            <v>Integrated CRU / BB Enterprise / 200MB (Legacy Sales Officer Approval)</v>
          </cell>
          <cell r="CL170" t="str">
            <v>Integrated CRU / Voice</v>
          </cell>
          <cell r="CM170" t="str">
            <v>Integrated BB Enterprise</v>
          </cell>
          <cell r="CN170" t="str">
            <v xml:space="preserve">200MB (Legacy Sales Officer Approval) </v>
          </cell>
        </row>
        <row r="171">
          <cell r="CK171" t="str">
            <v>Integrated CRU / BB Enterprise / 300MB (Sales Officer Approval)</v>
          </cell>
          <cell r="CL171" t="str">
            <v>Integrated CRU / Voice</v>
          </cell>
          <cell r="CM171" t="str">
            <v>Integrated BB Enterprise</v>
          </cell>
          <cell r="CN171" t="str">
            <v xml:space="preserve">300MB (Sales Officer Approval) </v>
          </cell>
        </row>
        <row r="172">
          <cell r="CK172" t="str">
            <v>Integrated CRU / BB Enterprise / 2GB (Legacy)</v>
          </cell>
          <cell r="CL172" t="str">
            <v>Integrated CRU / Voice</v>
          </cell>
          <cell r="CM172" t="str">
            <v>Integrated BB Enterprise</v>
          </cell>
          <cell r="CN172" t="str">
            <v xml:space="preserve">2GB (Legacy) </v>
          </cell>
        </row>
        <row r="173">
          <cell r="CK173" t="str">
            <v>Integrated CRU / BB Enterprise / 3GB</v>
          </cell>
          <cell r="CL173" t="str">
            <v>Integrated CRU / Voice</v>
          </cell>
          <cell r="CM173" t="str">
            <v>Integrated BB Enterprise</v>
          </cell>
          <cell r="CN173" t="str">
            <v xml:space="preserve">3GB </v>
          </cell>
        </row>
        <row r="174">
          <cell r="CK174" t="str">
            <v>Integrated CRU / BB Enterprise / 5GB</v>
          </cell>
          <cell r="CL174" t="str">
            <v>Integrated CRU / Voice</v>
          </cell>
          <cell r="CM174" t="str">
            <v>Integrated BB Enterprise</v>
          </cell>
          <cell r="CN174" t="str">
            <v xml:space="preserve">5GB </v>
          </cell>
        </row>
        <row r="175">
          <cell r="CK175" t="str">
            <v>Integrated CRU / BB Enterprise / Unlimited (Legacy)</v>
          </cell>
          <cell r="CL175" t="str">
            <v>Integrated CRU / Voice</v>
          </cell>
          <cell r="CM175" t="str">
            <v>Integrated BB Enterprise</v>
          </cell>
          <cell r="CN175" t="str">
            <v xml:space="preserve">Unlimited (Legacy) </v>
          </cell>
        </row>
        <row r="176">
          <cell r="CK176" t="str">
            <v>Integrated CRU / BB Enterprise Tethered / 4GB (Legacy)</v>
          </cell>
          <cell r="CL176" t="str">
            <v>Integrated CRU / Voice</v>
          </cell>
          <cell r="CM176" t="str">
            <v>Integrated BB Enterprise Tethered</v>
          </cell>
          <cell r="CN176" t="str">
            <v xml:space="preserve">4GB (Legacy) </v>
          </cell>
        </row>
        <row r="177">
          <cell r="CK177" t="str">
            <v>Integrated CRU / BB Enterprise Tethered / 5GB</v>
          </cell>
          <cell r="CL177" t="str">
            <v>Integrated CRU / Voice</v>
          </cell>
          <cell r="CM177" t="str">
            <v>Integrated BB Enterprise Tethered</v>
          </cell>
          <cell r="CN177" t="str">
            <v xml:space="preserve">5GB </v>
          </cell>
        </row>
        <row r="178">
          <cell r="CK178" t="str">
            <v>Integrated CRU / BB Enterprise Tethered / Unlimited (Legacy)</v>
          </cell>
          <cell r="CL178" t="str">
            <v>Integrated CRU / Voice</v>
          </cell>
          <cell r="CM178" t="str">
            <v>Integrated BB Enterprise Tethered</v>
          </cell>
          <cell r="CN178" t="str">
            <v xml:space="preserve">Unlimited (Legacy) </v>
          </cell>
        </row>
        <row r="179">
          <cell r="CK179" t="str">
            <v>Integrated CRU / BB Enterprise International / 2GB (Legacy)</v>
          </cell>
          <cell r="CL179" t="str">
            <v>Integrated CRU / Voice</v>
          </cell>
          <cell r="CM179" t="str">
            <v>Integrated BB Enterprise International</v>
          </cell>
          <cell r="CN179" t="str">
            <v xml:space="preserve">2GB (Legacy) </v>
          </cell>
        </row>
        <row r="180">
          <cell r="CK180" t="str">
            <v>Integrated CRU / BB Enterprise International / 3GB (ICB Only)</v>
          </cell>
          <cell r="CL180" t="str">
            <v>Integrated CRU / Voice</v>
          </cell>
          <cell r="CM180" t="str">
            <v>Integrated BB Enterprise International</v>
          </cell>
          <cell r="CN180" t="str">
            <v xml:space="preserve">3GB (ICB Only) </v>
          </cell>
        </row>
        <row r="181">
          <cell r="CK181" t="str">
            <v>Integrated CRU / BB Enterprise International / Unlimited (Legacy)</v>
          </cell>
          <cell r="CL181" t="str">
            <v>Integrated CRU / Voice</v>
          </cell>
          <cell r="CM181" t="str">
            <v>Integrated BB Enterprise International</v>
          </cell>
          <cell r="CN181" t="str">
            <v xml:space="preserve">Unlimited (Legacy) </v>
          </cell>
        </row>
        <row r="182">
          <cell r="CK182" t="str">
            <v>Integrated CRU / BB Personal / 2GB (Legacy)</v>
          </cell>
          <cell r="CL182" t="str">
            <v>Integrated CRU / Voice</v>
          </cell>
          <cell r="CM182" t="str">
            <v>Integrated BB Personal</v>
          </cell>
          <cell r="CN182" t="str">
            <v xml:space="preserve">2GB (Legacy) </v>
          </cell>
        </row>
        <row r="183">
          <cell r="CK183" t="str">
            <v>Integrated CRU / BB Personal / 3GB</v>
          </cell>
          <cell r="CL183" t="str">
            <v>Integrated CRU / Voice</v>
          </cell>
          <cell r="CM183" t="str">
            <v>Integrated BB Personal</v>
          </cell>
          <cell r="CN183" t="str">
            <v xml:space="preserve">3GB </v>
          </cell>
        </row>
        <row r="184">
          <cell r="CK184" t="str">
            <v>Integrated CRU / BB Personal / Unlimited (Legacy)</v>
          </cell>
          <cell r="CL184" t="str">
            <v>Integrated CRU / Voice</v>
          </cell>
          <cell r="CM184" t="str">
            <v>Integrated BB Personal</v>
          </cell>
          <cell r="CN184" t="str">
            <v xml:space="preserve">Unlimited (Legacy) </v>
          </cell>
        </row>
        <row r="185">
          <cell r="CK185" t="str">
            <v>Integrated CRU / BB Personal Tethered / 4GB (Legacy)</v>
          </cell>
          <cell r="CL185" t="str">
            <v>Integrated CRU / Voice</v>
          </cell>
          <cell r="CM185" t="str">
            <v>Integrated BB Personal Tethered</v>
          </cell>
          <cell r="CN185" t="str">
            <v xml:space="preserve">4GB (Legacy) </v>
          </cell>
        </row>
        <row r="186">
          <cell r="CK186" t="str">
            <v>Integrated CRU / BB Personal Tethered / 5GB</v>
          </cell>
          <cell r="CL186" t="str">
            <v>Integrated CRU / Voice</v>
          </cell>
          <cell r="CM186" t="str">
            <v>Integrated BB Personal Tethered</v>
          </cell>
          <cell r="CN186" t="str">
            <v xml:space="preserve">5GB </v>
          </cell>
        </row>
        <row r="187">
          <cell r="CK187" t="str">
            <v>Integrated CRU / BB Personal Tethered / Unlimited (Legacy)</v>
          </cell>
          <cell r="CL187" t="str">
            <v>Integrated CRU / Voice</v>
          </cell>
          <cell r="CM187" t="str">
            <v>Integrated BB Personal Tethered</v>
          </cell>
          <cell r="CN187" t="str">
            <v xml:space="preserve">Unlimited (Legacy) </v>
          </cell>
        </row>
        <row r="188">
          <cell r="CK188" t="str">
            <v>Integrated CRU / Business Data Pooling - BB / 2GB Personal</v>
          </cell>
          <cell r="CL188" t="str">
            <v>Integrated CRU / Voice</v>
          </cell>
          <cell r="CM188" t="str">
            <v>Integrated Business Data Pooling - BlackBerry</v>
          </cell>
          <cell r="CN188" t="str">
            <v xml:space="preserve">2GB Personal </v>
          </cell>
        </row>
        <row r="189">
          <cell r="CK189" t="str">
            <v>Integrated CRU / Business Data Pooling - BB / 2GB Enterprise</v>
          </cell>
          <cell r="CL189" t="str">
            <v>Integrated CRU / Voice</v>
          </cell>
          <cell r="CM189" t="str">
            <v>Integrated Business Data Pooling - BlackBerry</v>
          </cell>
          <cell r="CN189" t="str">
            <v xml:space="preserve">2GB Enterprise </v>
          </cell>
        </row>
        <row r="190">
          <cell r="CK190" t="str">
            <v>Integrated CRU / Business Data Pooling - BB / 5GB Enterprise</v>
          </cell>
          <cell r="CL190" t="str">
            <v>Integrated CRU / Voice</v>
          </cell>
          <cell r="CM190" t="str">
            <v>Integrated Business Data Pooling - BlackBerry</v>
          </cell>
          <cell r="CN190" t="str">
            <v xml:space="preserve">5GB Enterprise </v>
          </cell>
        </row>
        <row r="191">
          <cell r="CK191" t="str">
            <v>Integrated CRU / Business Data Pooling - BB / 10GB Enterprise</v>
          </cell>
          <cell r="CL191" t="str">
            <v>Integrated CRU / Voice</v>
          </cell>
          <cell r="CM191" t="str">
            <v>Integrated Business Data Pooling - BlackBerry</v>
          </cell>
          <cell r="CN191" t="str">
            <v xml:space="preserve">10GB Enterprise </v>
          </cell>
        </row>
        <row r="192">
          <cell r="CK192" t="str">
            <v>Integrated CRU / Business Data Pooling - iPhone/Smartphone / 2GB Personal</v>
          </cell>
          <cell r="CL192" t="str">
            <v>Integrated CRU / Voice</v>
          </cell>
          <cell r="CM192" t="str">
            <v>Integrated Business Data Pooling - iPhone/Smartphone</v>
          </cell>
          <cell r="CN192" t="str">
            <v xml:space="preserve">2GB Personal </v>
          </cell>
        </row>
        <row r="193">
          <cell r="CK193" t="str">
            <v>Integrated CRU / Business Data Pooling - iPhone/Smartphone / 2GB Enterprise</v>
          </cell>
          <cell r="CL193" t="str">
            <v>Integrated CRU / Voice</v>
          </cell>
          <cell r="CM193" t="str">
            <v>Integrated Business Data Pooling - iPhone/Smartphone</v>
          </cell>
          <cell r="CN193" t="str">
            <v xml:space="preserve">2GB Enterprise </v>
          </cell>
        </row>
        <row r="194">
          <cell r="CK194" t="str">
            <v>Integrated CRU / Business Data Pooling - iPhone/Smartphone / 5GB Enterprise</v>
          </cell>
          <cell r="CL194" t="str">
            <v>Integrated CRU / Voice</v>
          </cell>
          <cell r="CM194" t="str">
            <v>Integrated Business Data Pooling - iPhone/Smartphone</v>
          </cell>
          <cell r="CN194" t="str">
            <v xml:space="preserve">5GB Enterprise </v>
          </cell>
        </row>
        <row r="195">
          <cell r="CK195" t="str">
            <v>Integrated CRU / Business Data Pooling - iPhone/Smartphone / 10GB Enterprise</v>
          </cell>
          <cell r="CL195" t="str">
            <v>Integrated CRU / Voice</v>
          </cell>
          <cell r="CM195" t="str">
            <v>Integrated Business Data Pooling - iPhone/Smartphone</v>
          </cell>
          <cell r="CN195" t="str">
            <v xml:space="preserve">10GB Enterprise </v>
          </cell>
        </row>
        <row r="196">
          <cell r="CK196" t="str">
            <v>Integrated CRU / Cross Device Pooling / 2GB</v>
          </cell>
          <cell r="CL196" t="str">
            <v>Integrated CRU / Voice</v>
          </cell>
          <cell r="CM196" t="str">
            <v xml:space="preserve">Integrated Cross Device Pooling </v>
          </cell>
          <cell r="CN196" t="str">
            <v xml:space="preserve">2GB </v>
          </cell>
        </row>
        <row r="197">
          <cell r="CK197" t="str">
            <v>Integrated CRU / Cross Device Pooling / 5GB</v>
          </cell>
          <cell r="CL197" t="str">
            <v>Integrated CRU / Voice</v>
          </cell>
          <cell r="CM197" t="str">
            <v xml:space="preserve">Integrated Cross Device Pooling </v>
          </cell>
          <cell r="CN197" t="str">
            <v xml:space="preserve">5GB </v>
          </cell>
        </row>
        <row r="198">
          <cell r="CK198" t="str">
            <v>Integrated CRU / GSA Contract / Metered</v>
          </cell>
          <cell r="CL198" t="str">
            <v>Integrated CRU / Voice</v>
          </cell>
          <cell r="CM198" t="str">
            <v>Integrated GSA Contract</v>
          </cell>
          <cell r="CN198" t="str">
            <v xml:space="preserve">Metered </v>
          </cell>
        </row>
        <row r="199">
          <cell r="CK199" t="str">
            <v>Integrated CRU / GSA Contract / 50MB Pooling</v>
          </cell>
          <cell r="CL199" t="str">
            <v>Integrated CRU / Voice</v>
          </cell>
          <cell r="CM199" t="str">
            <v>Integrated GSA Contract</v>
          </cell>
          <cell r="CN199" t="str">
            <v xml:space="preserve">50MB Pooled </v>
          </cell>
        </row>
        <row r="200">
          <cell r="CK200" t="str">
            <v>Integrated CRU / GSA Contract / 500MB Pooling</v>
          </cell>
          <cell r="CL200" t="str">
            <v>Integrated CRU / Voice</v>
          </cell>
          <cell r="CM200" t="str">
            <v>Integrated GSA Contract</v>
          </cell>
          <cell r="CN200" t="str">
            <v xml:space="preserve">500MB Pooled </v>
          </cell>
        </row>
        <row r="201">
          <cell r="CK201" t="str">
            <v>Integrated CRU / GSA Contract / 5GB Pooling</v>
          </cell>
          <cell r="CL201" t="str">
            <v>Integrated CRU / Voice</v>
          </cell>
          <cell r="CM201" t="str">
            <v>Integrated GSA Contract</v>
          </cell>
          <cell r="CN201" t="str">
            <v xml:space="preserve">5GB Pooled </v>
          </cell>
        </row>
        <row r="202">
          <cell r="CK202" t="str">
            <v>Integrated CRU / iPhone Enterprise / 200MB (Legacy Sales Officer Approval)</v>
          </cell>
          <cell r="CL202" t="str">
            <v>Integrated CRU / Voice</v>
          </cell>
          <cell r="CM202" t="str">
            <v>Integrated iPhone Enterprise</v>
          </cell>
          <cell r="CN202" t="str">
            <v xml:space="preserve">200MB (Legacy Sales Officer Approval) </v>
          </cell>
        </row>
        <row r="203">
          <cell r="CK203" t="str">
            <v>Integrated CRU / iPhone Enterprise / 300MB (Sales Officer Approval)</v>
          </cell>
          <cell r="CL203" t="str">
            <v>Integrated CRU / Voice</v>
          </cell>
          <cell r="CM203" t="str">
            <v>Integrated iPhone Enterprise</v>
          </cell>
          <cell r="CN203" t="str">
            <v xml:space="preserve">300MB (Sales Officer Approval) </v>
          </cell>
        </row>
        <row r="204">
          <cell r="CK204" t="str">
            <v>Integrated CRU / iPhone Enterprise / 2GB (Legacy)</v>
          </cell>
          <cell r="CL204" t="str">
            <v>Integrated CRU / Voice</v>
          </cell>
          <cell r="CM204" t="str">
            <v>Integrated iPhone Enterprise</v>
          </cell>
          <cell r="CN204" t="str">
            <v xml:space="preserve">2GB (Legacy) </v>
          </cell>
        </row>
        <row r="205">
          <cell r="CK205" t="str">
            <v>Integrated CRU / iPhone Enterprise / 3GB</v>
          </cell>
          <cell r="CL205" t="str">
            <v>Integrated CRU / Voice</v>
          </cell>
          <cell r="CM205" t="str">
            <v>Integrated iPhone Enterprise</v>
          </cell>
          <cell r="CN205" t="str">
            <v xml:space="preserve">3GB </v>
          </cell>
        </row>
        <row r="206">
          <cell r="CK206" t="str">
            <v>Integrated CRU / iPhone Enterprise / 5GB</v>
          </cell>
          <cell r="CL206" t="str">
            <v>Integrated CRU / Voice</v>
          </cell>
          <cell r="CM206" t="str">
            <v>Integrated iPhone Enterprise</v>
          </cell>
          <cell r="CN206" t="str">
            <v xml:space="preserve">5GB </v>
          </cell>
        </row>
        <row r="207">
          <cell r="CK207" t="str">
            <v>Integrated CRU / iPhone Enterprise / Unlimited (Legacy)</v>
          </cell>
          <cell r="CL207" t="str">
            <v>Integrated CRU / Voice</v>
          </cell>
          <cell r="CM207" t="str">
            <v>Integrated iPhone Enterprise</v>
          </cell>
          <cell r="CN207" t="str">
            <v xml:space="preserve">Unlimited (Legacy) </v>
          </cell>
        </row>
        <row r="208">
          <cell r="CK208" t="str">
            <v>Integrated CRU / iPhone Enterprise Tethered / 4GB (Legacy)</v>
          </cell>
          <cell r="CL208" t="str">
            <v>Integrated CRU / Voice</v>
          </cell>
          <cell r="CM208" t="str">
            <v>Integrated iPhone Enterprise Tethered</v>
          </cell>
          <cell r="CN208" t="str">
            <v xml:space="preserve">4GB (Legacy) </v>
          </cell>
        </row>
        <row r="209">
          <cell r="CK209" t="str">
            <v>Integrated CRU / iPhone Enterprise Tethered / 5GB</v>
          </cell>
          <cell r="CL209" t="str">
            <v>Integrated CRU / Voice</v>
          </cell>
          <cell r="CM209" t="str">
            <v>Integrated iPhone Enterprise Tethered</v>
          </cell>
          <cell r="CN209" t="str">
            <v xml:space="preserve">5GB </v>
          </cell>
        </row>
        <row r="210">
          <cell r="CK210" t="str">
            <v>Integrated CRU / iPhone Enterprise Tethered / Unlimited (Legacy)</v>
          </cell>
          <cell r="CL210" t="str">
            <v>Integrated CRU / Voice</v>
          </cell>
          <cell r="CM210" t="str">
            <v>Integrated iPhone Enterprise Tethered</v>
          </cell>
          <cell r="CN210" t="str">
            <v xml:space="preserve">Unlimited (Legacy) </v>
          </cell>
        </row>
        <row r="211">
          <cell r="CK211" t="str">
            <v>Integrated CRU / iPhone Enterprise International / 2GB (Legacy)</v>
          </cell>
          <cell r="CL211" t="str">
            <v>Integrated CRU / Voice</v>
          </cell>
          <cell r="CM211" t="str">
            <v>Integrated iPhone Enterprise International</v>
          </cell>
          <cell r="CN211" t="str">
            <v xml:space="preserve">2GB (Legacy) </v>
          </cell>
        </row>
        <row r="212">
          <cell r="CK212" t="str">
            <v>Integrated CRU / iPhone Enterprise International / 3GB (ICB Only)</v>
          </cell>
          <cell r="CL212" t="str">
            <v>Integrated CRU / Voice</v>
          </cell>
          <cell r="CM212" t="str">
            <v>Integrated iPhone Enterprise International</v>
          </cell>
          <cell r="CN212" t="str">
            <v xml:space="preserve">3GB (ICB Only) </v>
          </cell>
        </row>
        <row r="213">
          <cell r="CK213" t="str">
            <v>Integrated CRU / iPhone Enterprise International / Unlimited (Legacy)</v>
          </cell>
          <cell r="CL213" t="str">
            <v>Integrated CRU / Voice</v>
          </cell>
          <cell r="CM213" t="str">
            <v>Integrated iPhone Enterprise International</v>
          </cell>
          <cell r="CN213" t="str">
            <v xml:space="preserve">Unlimited (Legacy) </v>
          </cell>
        </row>
        <row r="214">
          <cell r="CK214" t="str">
            <v>Integrated CRU / iPhone Personal / 2GB (Legacy)</v>
          </cell>
          <cell r="CL214" t="str">
            <v>Integrated CRU / Voice</v>
          </cell>
          <cell r="CM214" t="str">
            <v>Integrated iPhone Personal</v>
          </cell>
          <cell r="CN214" t="str">
            <v xml:space="preserve">2GB (Legacy) </v>
          </cell>
        </row>
        <row r="215">
          <cell r="CK215" t="str">
            <v>Integrated CRU / iPhone Personal / 3GB</v>
          </cell>
          <cell r="CL215" t="str">
            <v>Integrated CRU / Voice</v>
          </cell>
          <cell r="CM215" t="str">
            <v>Integrated iPhone Personal</v>
          </cell>
          <cell r="CN215" t="str">
            <v xml:space="preserve">3GB </v>
          </cell>
        </row>
        <row r="216">
          <cell r="CK216" t="str">
            <v>Integrated CRU / iPhone Personal / Unlimited (Legacy)</v>
          </cell>
          <cell r="CL216" t="str">
            <v>Integrated CRU / Voice</v>
          </cell>
          <cell r="CM216" t="str">
            <v>Integrated iPhone Personal</v>
          </cell>
          <cell r="CN216" t="str">
            <v xml:space="preserve">Unlimited (Legacy) </v>
          </cell>
        </row>
        <row r="217">
          <cell r="CK217" t="str">
            <v>Integrated CRU / iPhone Personal Tethered / 4GB (Legacy)</v>
          </cell>
          <cell r="CL217" t="str">
            <v>Integrated CRU / Voice</v>
          </cell>
          <cell r="CM217" t="str">
            <v>Integrated iPhone Personal Tethered</v>
          </cell>
          <cell r="CN217" t="str">
            <v xml:space="preserve">4GB (Legacy) </v>
          </cell>
        </row>
        <row r="218">
          <cell r="CK218" t="str">
            <v>Integrated CRU / iPhone Personal Tethered / 5GB</v>
          </cell>
          <cell r="CL218" t="str">
            <v>Integrated CRU / Voice</v>
          </cell>
          <cell r="CM218" t="str">
            <v>Integrated iPhone Personal Tethered</v>
          </cell>
          <cell r="CN218" t="str">
            <v xml:space="preserve">5GB </v>
          </cell>
        </row>
        <row r="219">
          <cell r="CK219" t="str">
            <v>Integrated CRU / Smartphone Enterprise / 200MB (Legacy Sales Officer Approval)</v>
          </cell>
          <cell r="CL219" t="str">
            <v>Integrated CRU / Voice</v>
          </cell>
          <cell r="CM219" t="str">
            <v>Integrated Smartphone Enterprise</v>
          </cell>
          <cell r="CN219" t="str">
            <v xml:space="preserve">200MB (Legacy Sales Officer Approval) </v>
          </cell>
        </row>
        <row r="220">
          <cell r="CK220" t="str">
            <v>Integrated CRU / Smartphone Enterprise / 300MB (Sales Officer Approval)</v>
          </cell>
          <cell r="CL220" t="str">
            <v>Integrated CRU / Voice</v>
          </cell>
          <cell r="CM220" t="str">
            <v>Integrated Smartphone Enterprise</v>
          </cell>
          <cell r="CN220" t="str">
            <v xml:space="preserve">300MB (Sales Officer Approval) </v>
          </cell>
        </row>
        <row r="221">
          <cell r="CK221" t="str">
            <v>Integrated CRU / Smartphone Enterprise / 2GB (Legacy)</v>
          </cell>
          <cell r="CL221" t="str">
            <v>Integrated CRU / Voice</v>
          </cell>
          <cell r="CM221" t="str">
            <v>Integrated Smartphone Enterprise</v>
          </cell>
          <cell r="CN221" t="str">
            <v xml:space="preserve">2GB (Legacy) </v>
          </cell>
        </row>
        <row r="222">
          <cell r="CK222" t="str">
            <v>Integrated CRU / Smartphone Enterprise / 3GB</v>
          </cell>
          <cell r="CL222" t="str">
            <v>Integrated CRU / Voice</v>
          </cell>
          <cell r="CM222" t="str">
            <v>Integrated Smartphone Enterprise</v>
          </cell>
          <cell r="CN222" t="str">
            <v xml:space="preserve">3GB </v>
          </cell>
        </row>
        <row r="223">
          <cell r="CK223" t="str">
            <v>Integrated CRU / Smartphone Enterprise / 5GB</v>
          </cell>
          <cell r="CL223" t="str">
            <v>Integrated CRU / Voice</v>
          </cell>
          <cell r="CM223" t="str">
            <v>Integrated Smartphone Enterprise</v>
          </cell>
          <cell r="CN223" t="str">
            <v xml:space="preserve">5GB </v>
          </cell>
        </row>
        <row r="224">
          <cell r="CK224" t="str">
            <v>Integrated CRU / Smartphone Enterprise / Unlimited (Legacy)</v>
          </cell>
          <cell r="CL224" t="str">
            <v>Integrated CRU / Voice</v>
          </cell>
          <cell r="CM224" t="str">
            <v>Integrated Smartphone Enterprise</v>
          </cell>
          <cell r="CN224" t="str">
            <v xml:space="preserve">Unlimited (Legacy) </v>
          </cell>
        </row>
        <row r="225">
          <cell r="CK225" t="str">
            <v>Integrated CRU / Smartphone Enterprise Tethered / 4GB (Legacy)</v>
          </cell>
          <cell r="CL225" t="str">
            <v>Integrated CRU / Voice</v>
          </cell>
          <cell r="CM225" t="str">
            <v>Integrated Smartphone Enterprise Tethered</v>
          </cell>
          <cell r="CN225" t="str">
            <v xml:space="preserve">4GB (Legacy) </v>
          </cell>
        </row>
        <row r="226">
          <cell r="CK226" t="str">
            <v>Integrated CRU / Smartphone Enterprise Tethered / 5GB</v>
          </cell>
          <cell r="CL226" t="str">
            <v>Integrated CRU / Voice</v>
          </cell>
          <cell r="CM226" t="str">
            <v>Integrated Smartphone Enterprise Tethered</v>
          </cell>
          <cell r="CN226" t="str">
            <v xml:space="preserve">5GB </v>
          </cell>
        </row>
        <row r="227">
          <cell r="CK227" t="str">
            <v>Integrated CRU / Smartphone Enterprise Tethered / Unlimited (Legacy)</v>
          </cell>
          <cell r="CL227" t="str">
            <v>Integrated CRU / Voice</v>
          </cell>
          <cell r="CM227" t="str">
            <v>Integrated Smartphone Enterprise Tethered</v>
          </cell>
          <cell r="CN227" t="str">
            <v xml:space="preserve">Unlimited (Legacy) </v>
          </cell>
        </row>
        <row r="228">
          <cell r="CK228" t="str">
            <v>Integrated CRU / Smartphone Enterprise International / 2GB (Legacy)</v>
          </cell>
          <cell r="CL228" t="str">
            <v>Integrated CRU / Voice</v>
          </cell>
          <cell r="CM228" t="str">
            <v>Integrated Smartphone Enterprise International</v>
          </cell>
          <cell r="CN228" t="str">
            <v xml:space="preserve">2GB (Legacy) </v>
          </cell>
        </row>
        <row r="229">
          <cell r="CK229" t="str">
            <v>Integrated CRU / Smartphone Enterprise International / 3GB (ICB Only)</v>
          </cell>
          <cell r="CL229" t="str">
            <v>Integrated CRU / Voice</v>
          </cell>
          <cell r="CM229" t="str">
            <v>Integrated Smartphone Enterprise International</v>
          </cell>
          <cell r="CN229" t="str">
            <v xml:space="preserve">3GB (ICB Only) </v>
          </cell>
        </row>
        <row r="230">
          <cell r="CK230" t="str">
            <v>Integrated CRU / Smartphone Enterprise International / Unlimited (Legacy)</v>
          </cell>
          <cell r="CL230" t="str">
            <v>Integrated CRU / Voice</v>
          </cell>
          <cell r="CM230" t="str">
            <v>Integrated Smartphone Enterprise International</v>
          </cell>
          <cell r="CN230" t="str">
            <v xml:space="preserve">Unlimited (Legacy) </v>
          </cell>
        </row>
        <row r="231">
          <cell r="CK231" t="str">
            <v>Integrated CRU / Smartphone Personal / 2GB (Legacy)</v>
          </cell>
          <cell r="CL231" t="str">
            <v>Integrated CRU / Voice</v>
          </cell>
          <cell r="CM231" t="str">
            <v>Integrated Smartphone Personal</v>
          </cell>
          <cell r="CN231" t="str">
            <v xml:space="preserve">2GB (Legacy) </v>
          </cell>
        </row>
        <row r="232">
          <cell r="CK232" t="str">
            <v>Integrated CRU / Smartphone Personal / 3GB</v>
          </cell>
          <cell r="CL232" t="str">
            <v>Integrated CRU / Voice</v>
          </cell>
          <cell r="CM232" t="str">
            <v>Integrated Smartphone Personal</v>
          </cell>
          <cell r="CN232" t="str">
            <v xml:space="preserve">3GB </v>
          </cell>
        </row>
        <row r="233">
          <cell r="CK233" t="str">
            <v>Integrated CRU / Smartphone Personal / Unlimited (Legacy)</v>
          </cell>
          <cell r="CL233" t="str">
            <v>Integrated CRU / Voice</v>
          </cell>
          <cell r="CM233" t="str">
            <v>Integrated Smartphone Personal</v>
          </cell>
          <cell r="CN233" t="str">
            <v xml:space="preserve">Unlimited (Legacy) </v>
          </cell>
        </row>
        <row r="234">
          <cell r="CK234" t="str">
            <v>Integrated CRU / Smartphone Personal Tethered / 4GB (Legacy)</v>
          </cell>
          <cell r="CL234" t="str">
            <v>Integrated CRU / Voice</v>
          </cell>
          <cell r="CM234" t="str">
            <v>Integrated Smartphone Personal Tethered</v>
          </cell>
          <cell r="CN234" t="str">
            <v xml:space="preserve">4GB (Legacy) </v>
          </cell>
        </row>
        <row r="235">
          <cell r="CK235" t="str">
            <v>Integrated CRU / Smartphone Personal Tethered / 5GB</v>
          </cell>
          <cell r="CL235" t="str">
            <v>Integrated CRU / Voice</v>
          </cell>
          <cell r="CM235" t="str">
            <v>Integrated Smartphone Personal Tethered</v>
          </cell>
          <cell r="CN235" t="str">
            <v xml:space="preserve">5GB </v>
          </cell>
        </row>
        <row r="236">
          <cell r="CK236" t="str">
            <v>Integrated CRU / Smartphone Personal Tethered / Unlimited (Legacy)</v>
          </cell>
          <cell r="CL236" t="str">
            <v>Integrated CRU / Voice</v>
          </cell>
          <cell r="CM236" t="str">
            <v>Integrated Smartphone Personal Tethered</v>
          </cell>
          <cell r="CN236" t="str">
            <v xml:space="preserve">Unlimited (Legacy) </v>
          </cell>
        </row>
        <row r="237">
          <cell r="CK237" t="str">
            <v>Integrated CRU / Smartphone Goodlink / 4MB (Legacy)</v>
          </cell>
          <cell r="CL237" t="str">
            <v>Integrated CRU / Voice</v>
          </cell>
          <cell r="CM237" t="str">
            <v>Integrated Smartphone Goodlink</v>
          </cell>
          <cell r="CN237" t="str">
            <v xml:space="preserve">4MB (Legacy) </v>
          </cell>
        </row>
        <row r="238">
          <cell r="CK238" t="str">
            <v>Integrated CRU / Smartphone Goodlink / 2GB (Legacy)</v>
          </cell>
          <cell r="CL238" t="str">
            <v>Integrated CRU / Voice</v>
          </cell>
          <cell r="CM238" t="str">
            <v>Integrated Smartphone Goodlink</v>
          </cell>
          <cell r="CN238" t="str">
            <v xml:space="preserve">2GB (Legacy) </v>
          </cell>
        </row>
        <row r="239">
          <cell r="CK239" t="str">
            <v>Integrated CRU / Smartphone Goodlink / Unlimited (Legacy)</v>
          </cell>
          <cell r="CL239" t="str">
            <v>Integrated CRU / Voice</v>
          </cell>
          <cell r="CM239" t="str">
            <v>Integrated Smartphone Goodlink</v>
          </cell>
          <cell r="CN239" t="str">
            <v xml:space="preserve">Unlimited (Legacy) </v>
          </cell>
        </row>
        <row r="240">
          <cell r="CK240" t="str">
            <v>Integrated CRU / Smartphone Goodlink Tethered / 4GB (Legacy)</v>
          </cell>
          <cell r="CL240" t="str">
            <v>Integrated CRU / Voice</v>
          </cell>
          <cell r="CM240" t="str">
            <v>Integrated Smartphone Goodlink Tethered</v>
          </cell>
          <cell r="CN240" t="str">
            <v xml:space="preserve">4GB (Legacy) </v>
          </cell>
        </row>
        <row r="241">
          <cell r="CK241" t="str">
            <v>Integrated CRU / Smartphone Goodlink Tethered / Unlimited (Legacy)</v>
          </cell>
          <cell r="CL241" t="str">
            <v>Integrated CRU / Voice</v>
          </cell>
          <cell r="CM241" t="str">
            <v>Integrated Smartphone Goodlink Tethered</v>
          </cell>
          <cell r="CN241" t="str">
            <v xml:space="preserve">Unlimited (Legacy) </v>
          </cell>
        </row>
        <row r="242">
          <cell r="CK242" t="str">
            <v>Integrated CRU / Smartphone MDP / 4MB (Legacy)</v>
          </cell>
          <cell r="CL242" t="str">
            <v>Integrated CRU / Voice</v>
          </cell>
          <cell r="CM242" t="str">
            <v>Integrated Smartphone MDP</v>
          </cell>
          <cell r="CN242" t="str">
            <v xml:space="preserve">4MB (Legacy) </v>
          </cell>
        </row>
        <row r="243">
          <cell r="CK243" t="str">
            <v>Integrated CRU / Smartphone MDP / 300MB (Sales Officer Approval)</v>
          </cell>
          <cell r="CL243" t="str">
            <v>Integrated CRU / Voice</v>
          </cell>
          <cell r="CM243" t="str">
            <v>Integrated Smartphone MDP</v>
          </cell>
          <cell r="CN243" t="str">
            <v xml:space="preserve">300MB (Sales Officer Approval) </v>
          </cell>
        </row>
        <row r="244">
          <cell r="CK244" t="str">
            <v>Integrated CRU / Smartphone MDP / 2GB (Legacy)</v>
          </cell>
          <cell r="CL244" t="str">
            <v>Integrated CRU / Voice</v>
          </cell>
          <cell r="CM244" t="str">
            <v>Integrated Smartphone MDP</v>
          </cell>
          <cell r="CN244" t="str">
            <v xml:space="preserve">2GB (Legacy) </v>
          </cell>
        </row>
        <row r="245">
          <cell r="CK245" t="str">
            <v>Integrated CRU / Smartphone MDP / 3GB</v>
          </cell>
          <cell r="CL245" t="str">
            <v>Integrated CRU / Voice</v>
          </cell>
          <cell r="CM245" t="str">
            <v>Integrated Smartphone MDP</v>
          </cell>
          <cell r="CN245" t="str">
            <v xml:space="preserve">3GB </v>
          </cell>
        </row>
        <row r="246">
          <cell r="CK246" t="str">
            <v>Integrated CRU / Smartphone MDP / 5GB</v>
          </cell>
          <cell r="CL246" t="str">
            <v>Integrated CRU / Voice</v>
          </cell>
          <cell r="CM246" t="str">
            <v>Integrated Smartphone MDP</v>
          </cell>
          <cell r="CN246" t="str">
            <v xml:space="preserve">5GB </v>
          </cell>
        </row>
        <row r="247">
          <cell r="CK247" t="str">
            <v>Integrated CRU / Smartphone MDP / Unlimited (Legacy)</v>
          </cell>
          <cell r="CL247" t="str">
            <v>Integrated CRU / Voice</v>
          </cell>
          <cell r="CM247" t="str">
            <v>Integrated Smartphone MDP</v>
          </cell>
          <cell r="CN247" t="str">
            <v xml:space="preserve">Unlimited (Legacy) </v>
          </cell>
        </row>
        <row r="248">
          <cell r="CK248" t="str">
            <v>Integrated CRU / Smartphone MDP Tethered / 4GB (Legacy)</v>
          </cell>
          <cell r="CL248" t="str">
            <v>Integrated CRU / Voice</v>
          </cell>
          <cell r="CM248" t="str">
            <v>Integrated Smartphone MDP Tethered</v>
          </cell>
          <cell r="CN248" t="str">
            <v xml:space="preserve">4GB (Legacy) </v>
          </cell>
        </row>
        <row r="249">
          <cell r="CK249" t="str">
            <v>Integrated CRU / Smartphone MDP Tethered / 5GB</v>
          </cell>
          <cell r="CL249" t="str">
            <v>Integrated CRU / Voice</v>
          </cell>
          <cell r="CM249" t="str">
            <v>Integrated Smartphone MDP Tethered</v>
          </cell>
          <cell r="CN249" t="str">
            <v xml:space="preserve">5GB </v>
          </cell>
        </row>
        <row r="250">
          <cell r="CK250" t="str">
            <v>Integrated CRU / Smartphone MDP Tethered / Unlimited (Legacy)</v>
          </cell>
          <cell r="CL250" t="str">
            <v>Integrated CRU / Voice</v>
          </cell>
          <cell r="CM250" t="str">
            <v>Integrated Smartphone MDP Tethered</v>
          </cell>
          <cell r="CN250" t="str">
            <v xml:space="preserve">Unlimited (Legacy) </v>
          </cell>
        </row>
        <row r="251">
          <cell r="CK251" t="str">
            <v>Integrated CRU / Smartphone MDP International / 2GB (Legacy)</v>
          </cell>
          <cell r="CL251" t="str">
            <v>Integrated CRU / Voice</v>
          </cell>
          <cell r="CM251" t="str">
            <v>Integrated Smartphone MDP International</v>
          </cell>
          <cell r="CN251" t="str">
            <v xml:space="preserve">2GB (Legacy) </v>
          </cell>
        </row>
        <row r="252">
          <cell r="CK252" t="str">
            <v>Integrated CRU / Smartphone MDP International / 3GB</v>
          </cell>
          <cell r="CL252" t="str">
            <v>Integrated CRU / Voice</v>
          </cell>
          <cell r="CM252" t="str">
            <v>Integrated Smartphone MDP International</v>
          </cell>
          <cell r="CN252" t="str">
            <v xml:space="preserve">3GB </v>
          </cell>
        </row>
        <row r="253">
          <cell r="CK253" t="str">
            <v>Integrated CRU / Smartphone MDP International / Unlimited (Legacy)</v>
          </cell>
          <cell r="CL253" t="str">
            <v>Integrated CRU / Voice</v>
          </cell>
          <cell r="CM253" t="str">
            <v>Integrated Smartphone MDP International</v>
          </cell>
          <cell r="CN253" t="str">
            <v xml:space="preserve">Unlimited (Legacy) </v>
          </cell>
        </row>
        <row r="254">
          <cell r="CK254" t="str">
            <v>Integrated CRU / Smartphone MDP Personal / 3GB</v>
          </cell>
          <cell r="CL254" t="str">
            <v>Integrated CRU / Voice</v>
          </cell>
          <cell r="CM254" t="str">
            <v>Integrated Smartphone MDP Personal</v>
          </cell>
          <cell r="CN254" t="str">
            <v xml:space="preserve">3GB </v>
          </cell>
        </row>
        <row r="255">
          <cell r="CK255" t="str">
            <v>Integrated CRU / Smartphone MDP Personal Tethered / 5GB</v>
          </cell>
          <cell r="CL255" t="str">
            <v>Integrated CRU / Voice</v>
          </cell>
          <cell r="CM255" t="str">
            <v>Integrated Smartphone MDP Personal Tethered</v>
          </cell>
          <cell r="CN255" t="str">
            <v xml:space="preserve">5GB </v>
          </cell>
        </row>
        <row r="256">
          <cell r="CK256" t="str">
            <v>Voice Only IRU</v>
          </cell>
          <cell r="CL256" t="str">
            <v>Voice Only IRU</v>
          </cell>
          <cell r="CM256" t="str">
            <v>IRU Voice</v>
          </cell>
          <cell r="CN256" t="str">
            <v>Blend</v>
          </cell>
        </row>
        <row r="257">
          <cell r="CK257" t="str">
            <v>Data Stand Alone IRU / IRU Total Data Stand Alone / All IRU Stand Alone</v>
          </cell>
          <cell r="CL257" t="str">
            <v>Data Stand Alone IRU / IRU Total Data Stand Alone / All IRU Stand Alone</v>
          </cell>
          <cell r="CM257" t="str">
            <v>IRU IRU Total Data Stand Alone</v>
          </cell>
          <cell r="CN257" t="str">
            <v>All IRU Stand Alone SA</v>
          </cell>
        </row>
        <row r="258">
          <cell r="CK258" t="str">
            <v>Data Stand Alone IRU / BB Enterprise / 4MB</v>
          </cell>
          <cell r="CL258" t="str">
            <v>Data Stand Alone IRU / BB Enterprise / 4MB</v>
          </cell>
          <cell r="CM258" t="str">
            <v>IRU BB Enterprise</v>
          </cell>
          <cell r="CN258" t="str">
            <v>4MB SA</v>
          </cell>
        </row>
        <row r="259">
          <cell r="CK259" t="str">
            <v>Data Stand Alone IRU / BB Enterprise / 10MB</v>
          </cell>
          <cell r="CL259" t="str">
            <v>Data Stand Alone IRU / BB Enterprise / 10MB</v>
          </cell>
          <cell r="CM259" t="str">
            <v>IRU BB Enterprise</v>
          </cell>
          <cell r="CN259" t="str">
            <v>10MB SA</v>
          </cell>
        </row>
        <row r="260">
          <cell r="CK260" t="str">
            <v>Data Stand Alone IRU / BB Enterprise / 2GB</v>
          </cell>
          <cell r="CL260" t="str">
            <v>Data Stand Alone IRU / BB Enterprise / 2GB</v>
          </cell>
          <cell r="CM260" t="str">
            <v>IRU BB Enterprise</v>
          </cell>
          <cell r="CN260" t="str">
            <v>2GB SA</v>
          </cell>
        </row>
        <row r="261">
          <cell r="CK261" t="str">
            <v>Data Stand Alone IRU / BB Enterprise / Unlimited</v>
          </cell>
          <cell r="CL261" t="str">
            <v>Data Stand Alone IRU / BB Enterprise / Unlimited</v>
          </cell>
          <cell r="CM261" t="str">
            <v>IRU BB Enterprise</v>
          </cell>
          <cell r="CN261" t="str">
            <v>Unlimited SA</v>
          </cell>
        </row>
        <row r="262">
          <cell r="CK262" t="str">
            <v>Data Stand Alone IRU / BB Enterprise Tethered / 4GB</v>
          </cell>
          <cell r="CL262" t="str">
            <v>Data Stand Alone IRU / BB Enterprise Tethered / 4GB</v>
          </cell>
          <cell r="CM262" t="str">
            <v>IRU BB Enterprise Tethered</v>
          </cell>
          <cell r="CN262" t="str">
            <v>4GB SA</v>
          </cell>
        </row>
        <row r="263">
          <cell r="CK263" t="str">
            <v>Data Stand Alone IRU / BB Enterprise Tethered / Unlimited</v>
          </cell>
          <cell r="CL263" t="str">
            <v>Data Stand Alone IRU / BB Enterprise Tethered / Unlimited</v>
          </cell>
          <cell r="CM263" t="str">
            <v>IRU BB Enterprise Tethered</v>
          </cell>
          <cell r="CN263" t="str">
            <v>Unlimited SA</v>
          </cell>
        </row>
        <row r="264">
          <cell r="CK264" t="str">
            <v>Data Stand Alone IRU / BB Enterprise International / Unlimited</v>
          </cell>
          <cell r="CL264" t="str">
            <v>Data Stand Alone IRU / BB Enterprise International / Unlimited</v>
          </cell>
          <cell r="CM264" t="str">
            <v>IRU BB Enterprise International</v>
          </cell>
          <cell r="CN264" t="str">
            <v>Unlimited SA</v>
          </cell>
        </row>
        <row r="265">
          <cell r="CK265" t="str">
            <v>Data Stand Alone IRU / BB Personal / 2GB</v>
          </cell>
          <cell r="CL265" t="str">
            <v>Data Stand Alone IRU / BB Personal / 2GB</v>
          </cell>
          <cell r="CM265" t="str">
            <v>IRU BB Personal</v>
          </cell>
          <cell r="CN265" t="str">
            <v>2GB SA</v>
          </cell>
        </row>
        <row r="266">
          <cell r="CK266" t="str">
            <v>Data Stand Alone IRU / BB Personal / Unlimited</v>
          </cell>
          <cell r="CL266" t="str">
            <v>Data Stand Alone IRU / BB Personal / Unlimited</v>
          </cell>
          <cell r="CM266" t="str">
            <v>IRU BB Personal</v>
          </cell>
          <cell r="CN266" t="str">
            <v>Unlimited SA</v>
          </cell>
        </row>
        <row r="267">
          <cell r="CK267" t="str">
            <v>Data Stand Alone IRU / BB Personal Tethered / 4GB</v>
          </cell>
          <cell r="CL267" t="str">
            <v>Data Stand Alone IRU / BB Personal Tethered / 4GB</v>
          </cell>
          <cell r="CM267" t="str">
            <v>IRU BB Personal Tethered</v>
          </cell>
          <cell r="CN267" t="str">
            <v>4GB SA</v>
          </cell>
        </row>
        <row r="268">
          <cell r="CK268" t="str">
            <v>Data Stand Alone IRU / BB Personal Tethered / Unlimited</v>
          </cell>
          <cell r="CL268" t="str">
            <v>Data Stand Alone IRU / BB Personal Tethered / Unlimited</v>
          </cell>
          <cell r="CM268" t="str">
            <v>IRU BB Personal Tethered</v>
          </cell>
          <cell r="CN268" t="str">
            <v>Unlimited SA</v>
          </cell>
        </row>
        <row r="269">
          <cell r="CK269" t="str">
            <v>Data Stand Alone IRU / Smartphone Enterprise / 2GB</v>
          </cell>
          <cell r="CL269" t="str">
            <v>Data Stand Alone IRU / Smartphone Enterprise / 2GB</v>
          </cell>
          <cell r="CM269" t="str">
            <v>IRU Smartphone Enterprise</v>
          </cell>
          <cell r="CN269" t="str">
            <v>2GB SA</v>
          </cell>
        </row>
        <row r="270">
          <cell r="CK270" t="str">
            <v>Data Stand Alone IRU / Smartphone Enterprise / Unlimited</v>
          </cell>
          <cell r="CL270" t="str">
            <v>Data Stand Alone IRU / Smartphone Enterprise / Unlimited</v>
          </cell>
          <cell r="CM270" t="str">
            <v>IRU Smartphone Enterprise</v>
          </cell>
          <cell r="CN270" t="str">
            <v>Unlimited SA</v>
          </cell>
        </row>
        <row r="271">
          <cell r="CK271" t="str">
            <v>Data Stand Alone IRU / Smartphone Enterprise Tethered / 4GB</v>
          </cell>
          <cell r="CL271" t="str">
            <v>Data Stand Alone IRU / Smartphone Enterprise Tethered / 4GB</v>
          </cell>
          <cell r="CM271" t="str">
            <v>IRU Smartphone Enterprise Tethered</v>
          </cell>
          <cell r="CN271" t="str">
            <v>4GB SA</v>
          </cell>
        </row>
        <row r="272">
          <cell r="CK272" t="str">
            <v>Data Stand Alone IRU / Smartphone Enterprise Tethered / Unlimited</v>
          </cell>
          <cell r="CL272" t="str">
            <v>Data Stand Alone IRU / Smartphone Enterprise Tethered / Unlimited</v>
          </cell>
          <cell r="CM272" t="str">
            <v>IRU Smartphone Enterprise Tethered</v>
          </cell>
          <cell r="CN272" t="str">
            <v>Unlimited SA</v>
          </cell>
        </row>
        <row r="273">
          <cell r="CK273" t="str">
            <v>Data Stand Alone IRU / Smartphone Personal / 2GB</v>
          </cell>
          <cell r="CL273" t="str">
            <v>Data Stand Alone IRU / Smartphone Personal / 2GB</v>
          </cell>
          <cell r="CM273" t="str">
            <v>IRU Smartphone Personal</v>
          </cell>
          <cell r="CN273" t="str">
            <v>2GB SA</v>
          </cell>
        </row>
        <row r="274">
          <cell r="CK274" t="str">
            <v>Data Stand Alone IRU / Smartphone Personal / Unlimited</v>
          </cell>
          <cell r="CL274" t="str">
            <v>Data Stand Alone IRU / Smartphone Personal / Unlimited</v>
          </cell>
          <cell r="CM274" t="str">
            <v>IRU Smartphone Personal</v>
          </cell>
          <cell r="CN274" t="str">
            <v>Unlimited SA</v>
          </cell>
        </row>
        <row r="275">
          <cell r="CK275" t="str">
            <v>Data Stand Alone IRU / Smartphone Personal Tethered / 4GB</v>
          </cell>
          <cell r="CL275" t="str">
            <v>Data Stand Alone IRU / Smartphone Personal Tethered / 4GB</v>
          </cell>
          <cell r="CM275" t="str">
            <v>IRU Smartphone Personal Tethered</v>
          </cell>
          <cell r="CN275" t="str">
            <v>4GB SA</v>
          </cell>
        </row>
        <row r="276">
          <cell r="CK276" t="str">
            <v>Data Stand Alone IRU / Smartphone Personal Tethered / Unlimited</v>
          </cell>
          <cell r="CL276" t="str">
            <v>Data Stand Alone IRU / Smartphone Personal Tethered / Unlimited</v>
          </cell>
          <cell r="CM276" t="str">
            <v>IRU Smartphone Personal Tethered</v>
          </cell>
          <cell r="CN276" t="str">
            <v>Unlimited SA</v>
          </cell>
        </row>
        <row r="277">
          <cell r="CK277" t="str">
            <v>Data Stand Alone IRU / Smartphone Goodlink / 4MB</v>
          </cell>
          <cell r="CL277" t="str">
            <v>Data Stand Alone IRU / Smartphone Goodlink / 4MB</v>
          </cell>
          <cell r="CM277" t="str">
            <v>IRU Smartphone Goodlink</v>
          </cell>
          <cell r="CN277" t="str">
            <v>4MB SA</v>
          </cell>
        </row>
        <row r="278">
          <cell r="CK278" t="str">
            <v>Data Stand Alone IRU / Smartphone Goodlink / 2GB</v>
          </cell>
          <cell r="CL278" t="str">
            <v>Data Stand Alone IRU / Smartphone Goodlink / 2GB</v>
          </cell>
          <cell r="CM278" t="str">
            <v>IRU Smartphone Goodlink</v>
          </cell>
          <cell r="CN278" t="str">
            <v>2GB SA</v>
          </cell>
        </row>
        <row r="279">
          <cell r="CK279" t="str">
            <v>Data Stand Alone IRU / Smartphone Goodlink / Unlimited</v>
          </cell>
          <cell r="CL279" t="str">
            <v>Data Stand Alone IRU / Smartphone Goodlink / Unlimited</v>
          </cell>
          <cell r="CM279" t="str">
            <v>IRU Smartphone Goodlink</v>
          </cell>
          <cell r="CN279" t="str">
            <v>Unlimited SA</v>
          </cell>
        </row>
        <row r="280">
          <cell r="CK280" t="str">
            <v>Data Stand Alone IRU / Smartphone Goodlink Tethered / 4GB</v>
          </cell>
          <cell r="CL280" t="str">
            <v>Data Stand Alone IRU / Smartphone Goodlink Tethered / 4GB</v>
          </cell>
          <cell r="CM280" t="str">
            <v>IRU Smartphone Goodlink Tethered</v>
          </cell>
          <cell r="CN280" t="str">
            <v>4GB SA</v>
          </cell>
        </row>
        <row r="281">
          <cell r="CK281" t="str">
            <v>Data Stand Alone IRU / Smartphone Goodlink Tethered / Unlimited</v>
          </cell>
          <cell r="CL281" t="str">
            <v>Data Stand Alone IRU / Smartphone Goodlink Tethered / Unlimited</v>
          </cell>
          <cell r="CM281" t="str">
            <v>IRU Smartphone Goodlink Tethered</v>
          </cell>
          <cell r="CN281" t="str">
            <v>Unlimited SA</v>
          </cell>
        </row>
        <row r="282">
          <cell r="CK282" t="str">
            <v>Data Stand Alone IRU / Smartphone MDP / 4MB</v>
          </cell>
          <cell r="CL282" t="str">
            <v>Data Stand Alone IRU / Smartphone MDP / 4MB</v>
          </cell>
          <cell r="CM282" t="str">
            <v>IRU Smartphone MDP</v>
          </cell>
          <cell r="CN282" t="str">
            <v>4MB SA</v>
          </cell>
        </row>
        <row r="283">
          <cell r="CK283" t="str">
            <v>Data Stand Alone IRU / Smartphone MDP / 2GB</v>
          </cell>
          <cell r="CL283" t="str">
            <v>Data Stand Alone IRU / Smartphone MDP / 2GB</v>
          </cell>
          <cell r="CM283" t="str">
            <v>IRU Smartphone MDP</v>
          </cell>
          <cell r="CN283" t="str">
            <v>2GB SA</v>
          </cell>
        </row>
        <row r="284">
          <cell r="CK284" t="str">
            <v>Data Stand Alone IRU / Smartphone MDP / Unlimited</v>
          </cell>
          <cell r="CL284" t="str">
            <v>Data Stand Alone IRU / Smartphone MDP / Unlimited</v>
          </cell>
          <cell r="CM284" t="str">
            <v>IRU Smartphone MDP</v>
          </cell>
          <cell r="CN284" t="str">
            <v>Unlimited SA</v>
          </cell>
        </row>
        <row r="285">
          <cell r="CK285" t="str">
            <v>Data Stand Alone IRU / Smartphone MDP Tethered / 4GB</v>
          </cell>
          <cell r="CL285" t="str">
            <v>Data Stand Alone IRU / Smartphone MDP Tethered / 4GB</v>
          </cell>
          <cell r="CM285" t="str">
            <v>IRU Smartphone MDP Tethered</v>
          </cell>
          <cell r="CN285" t="str">
            <v>4GB SA</v>
          </cell>
        </row>
        <row r="286">
          <cell r="CK286" t="str">
            <v>Data Stand Alone IRU / Smartphone MDP Tethered / Unlimited</v>
          </cell>
          <cell r="CL286" t="str">
            <v>Data Stand Alone IRU / Smartphone MDP Tethered / Unlimited</v>
          </cell>
          <cell r="CM286" t="str">
            <v>IRU Smartphone MDP Tethered</v>
          </cell>
          <cell r="CN286" t="str">
            <v>Unlimited SA</v>
          </cell>
        </row>
        <row r="287">
          <cell r="CK287" t="str">
            <v>Data Stand Alone IRU / Tablet / 250MB</v>
          </cell>
          <cell r="CL287" t="str">
            <v>Data Stand Alone IRU / Tablet / 250MB</v>
          </cell>
          <cell r="CM287" t="str">
            <v>IRU Tablet</v>
          </cell>
          <cell r="CN287" t="str">
            <v>250MB SA</v>
          </cell>
        </row>
        <row r="288">
          <cell r="CK288" t="str">
            <v>Data Stand Alone IRU / Tablet / 3GB</v>
          </cell>
          <cell r="CL288" t="str">
            <v>Data Stand Alone IRU / Tablet / 3GB</v>
          </cell>
          <cell r="CM288" t="str">
            <v>IRU Tablet</v>
          </cell>
          <cell r="CN288" t="str">
            <v>3GB SA</v>
          </cell>
        </row>
        <row r="289">
          <cell r="CK289" t="str">
            <v>Data Stand Alone IRU / Tablet / 5GB</v>
          </cell>
          <cell r="CL289" t="str">
            <v>Data Stand Alone IRU / Tablet / 5GB</v>
          </cell>
          <cell r="CM289" t="str">
            <v>IRU Tablet</v>
          </cell>
          <cell r="CN289" t="str">
            <v>5GB SA</v>
          </cell>
        </row>
        <row r="290">
          <cell r="CK290" t="str">
            <v>Data Stand Alone IRU / MiFi Puck / 3GB</v>
          </cell>
          <cell r="CL290" t="str">
            <v>Data Stand Alone IRU / MiFi Puck / 3GB</v>
          </cell>
          <cell r="CM290" t="str">
            <v>IRU MiFi Puck</v>
          </cell>
          <cell r="CN290" t="str">
            <v>3GB SA</v>
          </cell>
        </row>
        <row r="291">
          <cell r="CK291" t="str">
            <v>Data Stand Alone IRU / MiFi Puck / 5GB</v>
          </cell>
          <cell r="CL291" t="str">
            <v>Data Stand Alone IRU / MiFi Puck / 5GB</v>
          </cell>
          <cell r="CM291" t="str">
            <v>IRU MiFi Puck</v>
          </cell>
          <cell r="CN291" t="str">
            <v>5GB SA</v>
          </cell>
        </row>
        <row r="292">
          <cell r="CK292" t="str">
            <v>Data Stand Alone IRU / MiFi SmartPhone / 4GB</v>
          </cell>
          <cell r="CL292" t="str">
            <v>Data Stand Alone IRU / MiFi SmartPhone / 4GB</v>
          </cell>
          <cell r="CM292" t="str">
            <v>IRU MiFi SmartPhone</v>
          </cell>
          <cell r="CN292" t="str">
            <v>4GB SA</v>
          </cell>
        </row>
        <row r="293">
          <cell r="CK293" t="str">
            <v>Data Stand Alone IRU / Data Connect / 10MB</v>
          </cell>
          <cell r="CL293" t="str">
            <v>Data Stand Alone IRU / Data Connect / 10MB</v>
          </cell>
          <cell r="CM293" t="str">
            <v>IRU Data Connect</v>
          </cell>
          <cell r="CN293" t="str">
            <v>10MB SA</v>
          </cell>
        </row>
        <row r="294">
          <cell r="CK294" t="str">
            <v>Data Stand Alone IRU / Data Connect / 50MB</v>
          </cell>
          <cell r="CL294" t="str">
            <v>Data Stand Alone IRU / Data Connect / 50MB</v>
          </cell>
          <cell r="CM294" t="str">
            <v>IRU Data Connect</v>
          </cell>
          <cell r="CN294" t="str">
            <v>50MB SA</v>
          </cell>
        </row>
        <row r="295">
          <cell r="CK295" t="str">
            <v>Data Stand Alone IRU / Data Connect / 5GB</v>
          </cell>
          <cell r="CL295" t="str">
            <v>Data Stand Alone IRU / Data Connect / 5GB</v>
          </cell>
          <cell r="CM295" t="str">
            <v>IRU Data Connect</v>
          </cell>
          <cell r="CN295" t="str">
            <v>5GB SA</v>
          </cell>
        </row>
        <row r="296">
          <cell r="CK296" t="str">
            <v>Data Stand Alone IRU / Data Connect 4G / 5GB</v>
          </cell>
          <cell r="CL296" t="str">
            <v>Data Stand Alone IRU / Data Connect 4G / 5GB</v>
          </cell>
          <cell r="CM296" t="str">
            <v>IRU Data Connect 4G</v>
          </cell>
          <cell r="CN296" t="str">
            <v>5GB SA</v>
          </cell>
        </row>
        <row r="297">
          <cell r="CK297" t="str">
            <v>Data Stand Alone IRU / Data Connect Pooled / 10MB</v>
          </cell>
          <cell r="CL297" t="str">
            <v>Data Stand Alone IRU / Data Connect Pooled / 10MB</v>
          </cell>
          <cell r="CM297" t="str">
            <v>IRU Data Connect Pooled</v>
          </cell>
          <cell r="CN297" t="str">
            <v>10MB SA</v>
          </cell>
        </row>
        <row r="298">
          <cell r="CK298" t="str">
            <v>Data Stand Alone IRU / Data Connect Pooled / 50MB</v>
          </cell>
          <cell r="CL298" t="str">
            <v>Data Stand Alone IRU / Data Connect Pooled / 50MB</v>
          </cell>
          <cell r="CM298" t="str">
            <v>IRU Data Connect Pooled</v>
          </cell>
          <cell r="CN298" t="str">
            <v>50MB SA</v>
          </cell>
        </row>
        <row r="299">
          <cell r="CK299" t="str">
            <v>Data Stand Alone IRU / Data Connect International NA 100MB / 5GB</v>
          </cell>
          <cell r="CL299" t="str">
            <v>Data Stand Alone IRU / Data Connect International NA 100MB / 5GB</v>
          </cell>
          <cell r="CM299" t="str">
            <v>IRU Data Connect International NA 100MB</v>
          </cell>
          <cell r="CN299" t="str">
            <v>5GB SA</v>
          </cell>
        </row>
        <row r="300">
          <cell r="CK300" t="str">
            <v>Data Stand Alone IRU / Data Connect International Global 100MB / 5GB</v>
          </cell>
          <cell r="CL300" t="str">
            <v>Data Stand Alone IRU / Data Connect International Global 100MB / 5GB</v>
          </cell>
          <cell r="CM300" t="str">
            <v>IRU Data Connect International Global 100MB</v>
          </cell>
          <cell r="CN300" t="str">
            <v>5GB SA</v>
          </cell>
        </row>
        <row r="301">
          <cell r="CK301" t="str">
            <v>Data Stand Alone IRU / Data Connect International Global 200MB / 5GB</v>
          </cell>
          <cell r="CL301" t="str">
            <v>Data Stand Alone IRU / Data Connect International Global 200MB / 5GB</v>
          </cell>
          <cell r="CM301" t="str">
            <v>IRU Data Connect International Global 200MB</v>
          </cell>
          <cell r="CN301" t="str">
            <v>5GB SA</v>
          </cell>
        </row>
        <row r="302">
          <cell r="CK302" t="str">
            <v>Integrated IRU / IRU Integrated Data / All IRU Integrated</v>
          </cell>
          <cell r="CL302" t="str">
            <v>Integrated IRU / Voice</v>
          </cell>
          <cell r="CM302" t="str">
            <v>IRU Integrated IRU Integrated Data</v>
          </cell>
          <cell r="CN302" t="str">
            <v xml:space="preserve">All IRU Integrated </v>
          </cell>
        </row>
        <row r="303">
          <cell r="CK303" t="str">
            <v>Integrated IRU / BB Enterprise / 4MB (Legacy)</v>
          </cell>
          <cell r="CL303" t="str">
            <v>Integrated IRU / Voice</v>
          </cell>
          <cell r="CM303" t="str">
            <v>IRU Integrated BB Enterprise</v>
          </cell>
          <cell r="CN303" t="str">
            <v xml:space="preserve">4MB (Legacy) </v>
          </cell>
        </row>
        <row r="304">
          <cell r="CK304" t="str">
            <v>Integrated IRU / BB Enterprise / 10MB (Legacy)</v>
          </cell>
          <cell r="CL304" t="str">
            <v>Integrated IRU / Voice</v>
          </cell>
          <cell r="CM304" t="str">
            <v>IRU Integrated BB Enterprise</v>
          </cell>
          <cell r="CN304" t="str">
            <v xml:space="preserve">10MB (Legacy) </v>
          </cell>
        </row>
        <row r="305">
          <cell r="CK305" t="str">
            <v>Integrated IRU / BB Enterprise / 200MB (Legacy)</v>
          </cell>
          <cell r="CL305" t="str">
            <v>Integrated IRU / Voice</v>
          </cell>
          <cell r="CM305" t="str">
            <v>IRU Integrated BB Enterprise</v>
          </cell>
          <cell r="CN305" t="str">
            <v xml:space="preserve">200MB (Legacy) </v>
          </cell>
        </row>
        <row r="306">
          <cell r="CK306" t="str">
            <v>Integrated IRU / BB Enterprise / 300MB</v>
          </cell>
          <cell r="CL306" t="str">
            <v>Integrated IRU / Voice</v>
          </cell>
          <cell r="CM306" t="str">
            <v>IRU Integrated BB Enterprise</v>
          </cell>
          <cell r="CN306" t="str">
            <v xml:space="preserve">300MB </v>
          </cell>
        </row>
        <row r="307">
          <cell r="CK307" t="str">
            <v>Integrated IRU / BB Enterprise / 2GB (Legacy)</v>
          </cell>
          <cell r="CL307" t="str">
            <v>Integrated IRU / Voice</v>
          </cell>
          <cell r="CM307" t="str">
            <v>IRU Integrated BB Enterprise</v>
          </cell>
          <cell r="CN307" t="str">
            <v xml:space="preserve">2GB (Legacy) </v>
          </cell>
        </row>
        <row r="308">
          <cell r="CK308" t="str">
            <v>Integrated IRU / BB Enterprise / 3GB</v>
          </cell>
          <cell r="CL308" t="str">
            <v>Integrated IRU / Voice</v>
          </cell>
          <cell r="CM308" t="str">
            <v>IRU Integrated BB Enterprise</v>
          </cell>
          <cell r="CN308" t="str">
            <v xml:space="preserve">3GB </v>
          </cell>
        </row>
        <row r="309">
          <cell r="CK309" t="str">
            <v>Integrated IRU / BB Enterprise / 5GB</v>
          </cell>
          <cell r="CL309" t="str">
            <v>Integrated IRU / Voice</v>
          </cell>
          <cell r="CM309" t="str">
            <v>IRU Integrated BB Enterprise</v>
          </cell>
          <cell r="CN309" t="str">
            <v xml:space="preserve">5GB </v>
          </cell>
        </row>
        <row r="310">
          <cell r="CK310" t="str">
            <v>Integrated IRU / BB Enterprise / Unlimited (Legacy)</v>
          </cell>
          <cell r="CL310" t="str">
            <v>Integrated IRU / Voice</v>
          </cell>
          <cell r="CM310" t="str">
            <v>IRU Integrated BB Enterprise</v>
          </cell>
          <cell r="CN310" t="str">
            <v xml:space="preserve">Unlimited (Legacy) </v>
          </cell>
        </row>
        <row r="311">
          <cell r="CK311" t="str">
            <v>Integrated IRU / BB Enterprise Tethered / 4GB (Legacy)</v>
          </cell>
          <cell r="CL311" t="str">
            <v>Integrated IRU / Voice</v>
          </cell>
          <cell r="CM311" t="str">
            <v>IRU Integrated BB Enterprise Tethered</v>
          </cell>
          <cell r="CN311" t="str">
            <v xml:space="preserve">4GB (Legacy) </v>
          </cell>
        </row>
        <row r="312">
          <cell r="CK312" t="str">
            <v>Integrated IRU / BB Enterprise Tethered / 5GB</v>
          </cell>
          <cell r="CL312" t="str">
            <v>Integrated IRU / Voice</v>
          </cell>
          <cell r="CM312" t="str">
            <v>IRU Integrated BB Enterprise Tethered</v>
          </cell>
          <cell r="CN312" t="str">
            <v xml:space="preserve">5GB </v>
          </cell>
        </row>
        <row r="313">
          <cell r="CK313" t="str">
            <v>Integrated IRU / BB Enterprise Tethered / Unlimited (Legacy)</v>
          </cell>
          <cell r="CL313" t="str">
            <v>Integrated IRU / Voice</v>
          </cell>
          <cell r="CM313" t="str">
            <v>IRU Integrated BB Enterprise Tethered</v>
          </cell>
          <cell r="CN313" t="str">
            <v xml:space="preserve">Unlimited (Legacy) </v>
          </cell>
        </row>
        <row r="314">
          <cell r="CK314" t="str">
            <v>Integrated IRU / BB Enterprise International / Unlimited (Legacy)</v>
          </cell>
          <cell r="CL314" t="str">
            <v>Integrated IRU / Voice</v>
          </cell>
          <cell r="CM314" t="str">
            <v>IRU Integrated BB Enterprise International</v>
          </cell>
          <cell r="CN314" t="str">
            <v xml:space="preserve">Unlimited (Legacy) </v>
          </cell>
        </row>
        <row r="315">
          <cell r="CK315" t="str">
            <v>Integrated IRU / BB Personal / 200MB (Legacy)</v>
          </cell>
          <cell r="CL315" t="str">
            <v>Integrated IRU / Voice</v>
          </cell>
          <cell r="CM315" t="str">
            <v>IRU Integrated BB Personal</v>
          </cell>
          <cell r="CN315" t="str">
            <v xml:space="preserve">200MB (Legacy) </v>
          </cell>
        </row>
        <row r="316">
          <cell r="CK316" t="str">
            <v>Integrated IRU / BB Personal / 300MB</v>
          </cell>
          <cell r="CL316" t="str">
            <v>Integrated IRU / Voice</v>
          </cell>
          <cell r="CM316" t="str">
            <v>IRU Integrated BB Personal</v>
          </cell>
          <cell r="CN316" t="str">
            <v xml:space="preserve">300MB </v>
          </cell>
        </row>
        <row r="317">
          <cell r="CK317" t="str">
            <v>Integrated IRU / BB Personal / 2GB (Legacy)</v>
          </cell>
          <cell r="CL317" t="str">
            <v>Integrated IRU / Voice</v>
          </cell>
          <cell r="CM317" t="str">
            <v>IRU Integrated BB Personal</v>
          </cell>
          <cell r="CN317" t="str">
            <v xml:space="preserve">2GB (Legacy) </v>
          </cell>
        </row>
        <row r="318">
          <cell r="CK318" t="str">
            <v>Integrated IRU / BB Personal / 3GB</v>
          </cell>
          <cell r="CL318" t="str">
            <v>Integrated IRU / Voice</v>
          </cell>
          <cell r="CM318" t="str">
            <v>IRU Integrated BB Personal</v>
          </cell>
          <cell r="CN318" t="str">
            <v xml:space="preserve">3GB </v>
          </cell>
        </row>
        <row r="319">
          <cell r="CK319" t="str">
            <v>Integrated IRU / BB Personal / Unlimited (Legacy)</v>
          </cell>
          <cell r="CL319" t="str">
            <v>Integrated IRU / Voice</v>
          </cell>
          <cell r="CM319" t="str">
            <v>IRU Integrated BB Personal</v>
          </cell>
          <cell r="CN319" t="str">
            <v xml:space="preserve">Unlimited (Legacy) </v>
          </cell>
        </row>
        <row r="320">
          <cell r="CK320" t="str">
            <v>Integrated IRU / BB Personal Tethered / 4GB (Legacy)</v>
          </cell>
          <cell r="CL320" t="str">
            <v>Integrated IRU / Voice</v>
          </cell>
          <cell r="CM320" t="str">
            <v>IRU Integrated BB Personal Tethered</v>
          </cell>
          <cell r="CN320" t="str">
            <v xml:space="preserve">4GB (Legacy) </v>
          </cell>
        </row>
        <row r="321">
          <cell r="CK321" t="str">
            <v>Integrated IRU / BB Personal Tethered / 5GB</v>
          </cell>
          <cell r="CL321" t="str">
            <v>Integrated IRU / Voice</v>
          </cell>
          <cell r="CM321" t="str">
            <v>IRU Integrated BB Personal Tethered</v>
          </cell>
          <cell r="CN321" t="str">
            <v xml:space="preserve">5GB </v>
          </cell>
        </row>
        <row r="322">
          <cell r="CK322" t="str">
            <v>Integrated IRU / BB Personal Tethered / Unlimited (Legacy)</v>
          </cell>
          <cell r="CL322" t="str">
            <v>Integrated IRU / Voice</v>
          </cell>
          <cell r="CM322" t="str">
            <v>IRU Integrated BB Personal Tethered</v>
          </cell>
          <cell r="CN322" t="str">
            <v xml:space="preserve">Unlimited (Legacy) </v>
          </cell>
        </row>
        <row r="323">
          <cell r="CK323" t="str">
            <v>Integrated IRU / iPhone Enterprise / 300MB</v>
          </cell>
          <cell r="CL323" t="str">
            <v>Integrated IRU / Voice</v>
          </cell>
          <cell r="CM323" t="str">
            <v>IRU Integrated iPhone Enterprise</v>
          </cell>
          <cell r="CN323" t="str">
            <v xml:space="preserve">300MB </v>
          </cell>
        </row>
        <row r="324">
          <cell r="CK324" t="str">
            <v>Integrated IRU / iPhone Enterprise / 2GB (Legacy)</v>
          </cell>
          <cell r="CL324" t="str">
            <v>Integrated IRU / Voice</v>
          </cell>
          <cell r="CM324" t="str">
            <v>IRU Integrated iPhone Enterprise</v>
          </cell>
          <cell r="CN324" t="str">
            <v xml:space="preserve">2GB (Legacy) </v>
          </cell>
        </row>
        <row r="325">
          <cell r="CK325" t="str">
            <v>Integrated IRU / iPhone Enterprise / 3GB</v>
          </cell>
          <cell r="CL325" t="str">
            <v>Integrated IRU / Voice</v>
          </cell>
          <cell r="CM325" t="str">
            <v>IRU Integrated iPhone Enterprise</v>
          </cell>
          <cell r="CN325" t="str">
            <v xml:space="preserve">3GB </v>
          </cell>
        </row>
        <row r="326">
          <cell r="CK326" t="str">
            <v>Integrated IRU / iPhone Enterprise / 5GB</v>
          </cell>
          <cell r="CL326" t="str">
            <v>Integrated IRU / Voice</v>
          </cell>
          <cell r="CM326" t="str">
            <v>IRU Integrated iPhone Enterprise</v>
          </cell>
          <cell r="CN326" t="str">
            <v xml:space="preserve">5GB </v>
          </cell>
        </row>
        <row r="327">
          <cell r="CK327" t="str">
            <v>Integrated IRU / iPhone Enterprise / Unlimited (Legacy)</v>
          </cell>
          <cell r="CL327" t="str">
            <v>Integrated IRU / Voice</v>
          </cell>
          <cell r="CM327" t="str">
            <v>IRU Integrated iPhone Enterprise</v>
          </cell>
          <cell r="CN327" t="str">
            <v xml:space="preserve">Unlimited (Legacy) </v>
          </cell>
        </row>
        <row r="328">
          <cell r="CK328" t="str">
            <v>Integrated IRU / iPhone Enterprise Tethered / 4GB (Legacy)</v>
          </cell>
          <cell r="CL328" t="str">
            <v>Integrated IRU / Voice</v>
          </cell>
          <cell r="CM328" t="str">
            <v>IRU Integrated iPhone Enterprise Tethered</v>
          </cell>
          <cell r="CN328" t="str">
            <v xml:space="preserve">4GB (Legacy) </v>
          </cell>
        </row>
        <row r="329">
          <cell r="CK329" t="str">
            <v>Integrated IRU / iPhone Enterprise Tethered / 5GB</v>
          </cell>
          <cell r="CL329" t="str">
            <v>Integrated IRU / Voice</v>
          </cell>
          <cell r="CM329" t="str">
            <v>IRU Integrated iPhone Enterprise Tethered</v>
          </cell>
          <cell r="CN329" t="str">
            <v xml:space="preserve">5GB </v>
          </cell>
        </row>
        <row r="330">
          <cell r="CK330" t="str">
            <v>Integrated IRU / iPhone Personal / 200MB (Legacy)</v>
          </cell>
          <cell r="CL330" t="str">
            <v>Integrated IRU / Voice</v>
          </cell>
          <cell r="CM330" t="str">
            <v>IRU Integrated iPhone Personal</v>
          </cell>
          <cell r="CN330" t="str">
            <v xml:space="preserve">200MB (Legacy) </v>
          </cell>
        </row>
        <row r="331">
          <cell r="CK331" t="str">
            <v>Integrated IRU / iPhone Personal / 300MB</v>
          </cell>
          <cell r="CL331" t="str">
            <v>Integrated IRU / Voice</v>
          </cell>
          <cell r="CM331" t="str">
            <v>IRU Integrated iPhone Personal</v>
          </cell>
          <cell r="CN331" t="str">
            <v xml:space="preserve">300MB </v>
          </cell>
        </row>
        <row r="332">
          <cell r="CK332" t="str">
            <v>Integrated IRU / iPhone Personal / 2GB (Legacy)</v>
          </cell>
          <cell r="CL332" t="str">
            <v>Integrated IRU / Voice</v>
          </cell>
          <cell r="CM332" t="str">
            <v>IRU Integrated iPhone Personal</v>
          </cell>
          <cell r="CN332" t="str">
            <v xml:space="preserve">2GB (Legacy) </v>
          </cell>
        </row>
        <row r="333">
          <cell r="CK333" t="str">
            <v>Integrated IRU / iPhone Personal / 3GB</v>
          </cell>
          <cell r="CL333" t="str">
            <v>Integrated IRU / Voice</v>
          </cell>
          <cell r="CM333" t="str">
            <v>IRU Integrated iPhone Personal</v>
          </cell>
          <cell r="CN333" t="str">
            <v xml:space="preserve">3GB </v>
          </cell>
        </row>
        <row r="334">
          <cell r="CK334" t="str">
            <v>Integrated IRU / iPhone Personal / Unlimited (Legacy)</v>
          </cell>
          <cell r="CL334" t="str">
            <v>Integrated IRU / Voice</v>
          </cell>
          <cell r="CM334" t="str">
            <v>IRU Integrated iPhone Personal</v>
          </cell>
          <cell r="CN334" t="str">
            <v xml:space="preserve">Unlimited (Legacy) </v>
          </cell>
        </row>
        <row r="335">
          <cell r="CK335" t="str">
            <v>Integrated IRU / iPhone Personal Tethered / 4GB (Legacy)</v>
          </cell>
          <cell r="CL335" t="str">
            <v>Integrated IRU / Voice</v>
          </cell>
          <cell r="CM335" t="str">
            <v>IRU Integrated iPhone Personal Tethered</v>
          </cell>
          <cell r="CN335" t="str">
            <v xml:space="preserve">4GB (Legacy) </v>
          </cell>
        </row>
        <row r="336">
          <cell r="CK336" t="str">
            <v>Integrated IRU / iPhone Personal Tethered / 5GB</v>
          </cell>
          <cell r="CL336" t="str">
            <v>Integrated IRU / Voice</v>
          </cell>
          <cell r="CM336" t="str">
            <v>IRU Integrated iPhone Personal Tethered</v>
          </cell>
          <cell r="CN336" t="str">
            <v xml:space="preserve">5GB </v>
          </cell>
        </row>
        <row r="337">
          <cell r="CK337" t="str">
            <v>Integrated IRU / Smartphone Enterprise / 2GB (Legacy)</v>
          </cell>
          <cell r="CL337" t="str">
            <v>Integrated IRU / Voice</v>
          </cell>
          <cell r="CM337" t="str">
            <v>IRU Integrated Smartphone Enterprise</v>
          </cell>
          <cell r="CN337" t="str">
            <v xml:space="preserve">2GB (Legacy) </v>
          </cell>
        </row>
        <row r="338">
          <cell r="CK338" t="str">
            <v>Integrated IRU / Smartphone Enterprise / 3GB</v>
          </cell>
          <cell r="CL338" t="str">
            <v>Integrated IRU / Voice</v>
          </cell>
          <cell r="CM338" t="str">
            <v>IRU Integrated Smartphone Enterprise</v>
          </cell>
          <cell r="CN338" t="str">
            <v xml:space="preserve">3GB </v>
          </cell>
        </row>
        <row r="339">
          <cell r="CK339" t="str">
            <v>Integrated IRU / Smartphone Enterprise / 5GB</v>
          </cell>
          <cell r="CL339" t="str">
            <v>Integrated IRU / Voice</v>
          </cell>
          <cell r="CM339" t="str">
            <v>IRU Integrated Smartphone Enterprise</v>
          </cell>
          <cell r="CN339" t="str">
            <v xml:space="preserve">5GB </v>
          </cell>
        </row>
        <row r="340">
          <cell r="CK340" t="str">
            <v>Integrated IRU / Smartphone Enterprise / Unlimited (Legacy)</v>
          </cell>
          <cell r="CL340" t="str">
            <v>Integrated IRU / Voice</v>
          </cell>
          <cell r="CM340" t="str">
            <v>IRU Integrated Smartphone Enterprise</v>
          </cell>
          <cell r="CN340" t="str">
            <v xml:space="preserve">Unlimited (Legacy) </v>
          </cell>
        </row>
        <row r="341">
          <cell r="CK341" t="str">
            <v>Integrated IRU / Smartphone Enterprise Tethered / 4GB (Legacy)</v>
          </cell>
          <cell r="CL341" t="str">
            <v>Integrated IRU / Voice</v>
          </cell>
          <cell r="CM341" t="str">
            <v>IRU Integrated Smartphone Enterprise Tethered</v>
          </cell>
          <cell r="CN341" t="str">
            <v xml:space="preserve">4GB (Legacy) </v>
          </cell>
        </row>
        <row r="342">
          <cell r="CK342" t="str">
            <v>Integrated IRU / Smartphone Enterprise Tethered / 5GB</v>
          </cell>
          <cell r="CL342" t="str">
            <v>Integrated IRU / Voice</v>
          </cell>
          <cell r="CM342" t="str">
            <v>IRU Integrated Smartphone Enterprise Tethered</v>
          </cell>
          <cell r="CN342" t="str">
            <v xml:space="preserve">5GB </v>
          </cell>
        </row>
        <row r="343">
          <cell r="CK343" t="str">
            <v>Integrated IRU / Smartphone Enterprise Tethered / Unlimited (Legacy)</v>
          </cell>
          <cell r="CL343" t="str">
            <v>Integrated IRU / Voice</v>
          </cell>
          <cell r="CM343" t="str">
            <v>IRU Integrated Smartphone Enterprise Tethered</v>
          </cell>
          <cell r="CN343" t="str">
            <v xml:space="preserve">Unlimited (Legacy) </v>
          </cell>
        </row>
        <row r="344">
          <cell r="CK344" t="str">
            <v>Integrated IRU / Smartphone Personal / 200MB (Legacy)</v>
          </cell>
          <cell r="CL344" t="str">
            <v>Integrated IRU / Voice</v>
          </cell>
          <cell r="CM344" t="str">
            <v>IRU Integrated Smartphone Personal</v>
          </cell>
          <cell r="CN344" t="str">
            <v xml:space="preserve">200MB (Legacy) </v>
          </cell>
        </row>
        <row r="345">
          <cell r="CK345" t="str">
            <v>Integrated IRU / Smartphone Personal / 300MB</v>
          </cell>
          <cell r="CL345" t="str">
            <v>Integrated IRU / Voice</v>
          </cell>
          <cell r="CM345" t="str">
            <v>IRU Integrated Smartphone Personal</v>
          </cell>
          <cell r="CN345" t="str">
            <v xml:space="preserve">300MB </v>
          </cell>
        </row>
        <row r="346">
          <cell r="CK346" t="str">
            <v>Integrated IRU / Smartphone Personal / 2GB (Legacy)</v>
          </cell>
          <cell r="CL346" t="str">
            <v>Integrated IRU / Voice</v>
          </cell>
          <cell r="CM346" t="str">
            <v>IRU Integrated Smartphone Personal</v>
          </cell>
          <cell r="CN346" t="str">
            <v xml:space="preserve">2GB (Legacy) </v>
          </cell>
        </row>
        <row r="347">
          <cell r="CK347" t="str">
            <v>Integrated IRU / Smartphone Personal / 3GB</v>
          </cell>
          <cell r="CL347" t="str">
            <v>Integrated IRU / Voice</v>
          </cell>
          <cell r="CM347" t="str">
            <v>IRU Integrated Smartphone Personal</v>
          </cell>
          <cell r="CN347" t="str">
            <v xml:space="preserve">3GB </v>
          </cell>
        </row>
        <row r="348">
          <cell r="CK348" t="str">
            <v>Integrated IRU / Smartphone Personal / Unlimited (Legacy)</v>
          </cell>
          <cell r="CL348" t="str">
            <v>Integrated IRU / Voice</v>
          </cell>
          <cell r="CM348" t="str">
            <v>IRU Integrated Smartphone Personal</v>
          </cell>
          <cell r="CN348" t="str">
            <v xml:space="preserve">Unlimited (Legacy) </v>
          </cell>
        </row>
        <row r="349">
          <cell r="CK349" t="str">
            <v>Integrated IRU / Smartphone Personal Tethered / 4GB (Legacy)</v>
          </cell>
          <cell r="CL349" t="str">
            <v>Integrated IRU / Voice</v>
          </cell>
          <cell r="CM349" t="str">
            <v>IRU Integrated Smartphone Personal Tethered</v>
          </cell>
          <cell r="CN349" t="str">
            <v xml:space="preserve">4GB (Legacy) </v>
          </cell>
        </row>
        <row r="350">
          <cell r="CK350" t="str">
            <v>Integrated IRU / Smartphone Personal Tethered / 5GB</v>
          </cell>
          <cell r="CL350" t="str">
            <v>Integrated IRU / Voice</v>
          </cell>
          <cell r="CM350" t="str">
            <v>IRU Integrated Smartphone Personal Tethered</v>
          </cell>
          <cell r="CN350" t="str">
            <v xml:space="preserve">5GB </v>
          </cell>
        </row>
        <row r="351">
          <cell r="CK351" t="str">
            <v>Integrated IRU / Smartphone Personal Tethered / Unlimited (Legacy)</v>
          </cell>
          <cell r="CL351" t="str">
            <v>Integrated IRU / Voice</v>
          </cell>
          <cell r="CM351" t="str">
            <v>IRU Integrated Smartphone Personal Tethered</v>
          </cell>
          <cell r="CN351" t="str">
            <v xml:space="preserve">Unlimited (Legacy) </v>
          </cell>
        </row>
        <row r="352">
          <cell r="CK352" t="str">
            <v>Integrated IRU / Smartphone Goodlink / 4MB (Legacy)</v>
          </cell>
          <cell r="CL352" t="str">
            <v>Integrated IRU / Voice</v>
          </cell>
          <cell r="CM352" t="str">
            <v>IRU Integrated Smartphone Goodlink</v>
          </cell>
          <cell r="CN352" t="str">
            <v xml:space="preserve">4MB (Legacy) </v>
          </cell>
        </row>
        <row r="353">
          <cell r="CK353" t="str">
            <v>Integrated IRU / Smartphone Goodlink / 2GB (Legacy)</v>
          </cell>
          <cell r="CL353" t="str">
            <v>Integrated IRU / Voice</v>
          </cell>
          <cell r="CM353" t="str">
            <v>IRU Integrated Smartphone Goodlink</v>
          </cell>
          <cell r="CN353" t="str">
            <v xml:space="preserve">2GB (Legacy) </v>
          </cell>
        </row>
        <row r="354">
          <cell r="CK354" t="str">
            <v>Integrated IRU / Smartphone Goodlink / Unlimited (Legacy)</v>
          </cell>
          <cell r="CL354" t="str">
            <v>Integrated IRU / Voice</v>
          </cell>
          <cell r="CM354" t="str">
            <v>IRU Integrated Smartphone Goodlink</v>
          </cell>
          <cell r="CN354" t="str">
            <v xml:space="preserve">Unlimited (Legacy) </v>
          </cell>
        </row>
        <row r="355">
          <cell r="CK355" t="str">
            <v>Integrated IRU / Smartphone Goodlink Tethered / 4GB (Legacy)</v>
          </cell>
          <cell r="CL355" t="str">
            <v>Integrated IRU / Voice</v>
          </cell>
          <cell r="CM355" t="str">
            <v>IRU Integrated Smartphone Goodlink Tethered</v>
          </cell>
          <cell r="CN355" t="str">
            <v xml:space="preserve">4GB (Legacy) </v>
          </cell>
        </row>
        <row r="356">
          <cell r="CK356" t="str">
            <v>Integrated IRU / Smartphone Goodlink Tethered / Unlimited (Legacy)</v>
          </cell>
          <cell r="CL356" t="str">
            <v>Integrated IRU / Voice</v>
          </cell>
          <cell r="CM356" t="str">
            <v>IRU Integrated Smartphone Goodlink Tethered</v>
          </cell>
          <cell r="CN356" t="str">
            <v xml:space="preserve">Unlimited (Legacy) </v>
          </cell>
        </row>
        <row r="357">
          <cell r="CK357" t="str">
            <v>Integrated IRU / Smartphone MDP / 4MB (Legacy)</v>
          </cell>
          <cell r="CL357" t="str">
            <v>Integrated IRU / Voice</v>
          </cell>
          <cell r="CM357" t="str">
            <v>IRU Integrated Smartphone MDP</v>
          </cell>
          <cell r="CN357" t="str">
            <v xml:space="preserve">4MB (Legacy) </v>
          </cell>
        </row>
        <row r="358">
          <cell r="CK358" t="str">
            <v>Integrated IRU / Smartphone MDP / 2GB (Legacy)</v>
          </cell>
          <cell r="CL358" t="str">
            <v>Integrated IRU / Voice</v>
          </cell>
          <cell r="CM358" t="str">
            <v>IRU Integrated Smartphone MDP</v>
          </cell>
          <cell r="CN358" t="str">
            <v xml:space="preserve">2GB (Legacy) </v>
          </cell>
        </row>
        <row r="359">
          <cell r="CK359" t="str">
            <v>Integrated IRU / Smartphone MDP / Unlimited (Legacy)</v>
          </cell>
          <cell r="CL359" t="str">
            <v>Integrated IRU / Voice</v>
          </cell>
          <cell r="CM359" t="str">
            <v>IRU Integrated Smartphone MDP</v>
          </cell>
          <cell r="CN359" t="str">
            <v xml:space="preserve">Unlimited (Legacy) </v>
          </cell>
        </row>
        <row r="360">
          <cell r="CK360" t="str">
            <v>Integrated IRU / Smartphone MDP Tethered / 4GB (Legacy)</v>
          </cell>
          <cell r="CL360" t="str">
            <v>Integrated IRU / Voice</v>
          </cell>
          <cell r="CM360" t="str">
            <v>IRU Integrated Smartphone MDP Tethered</v>
          </cell>
          <cell r="CN360" t="str">
            <v xml:space="preserve">4GB (Legacy) </v>
          </cell>
        </row>
        <row r="361">
          <cell r="CK361" t="str">
            <v>Integrated IRU / Smartphone MDP Tethered / Unlimited (Legacy)</v>
          </cell>
          <cell r="CL361" t="str">
            <v>Integrated IRU / Voice</v>
          </cell>
          <cell r="CM361" t="str">
            <v>IRU Integrated Smartphone MDP Tethered</v>
          </cell>
          <cell r="CN361" t="str">
            <v xml:space="preserve">Unlimited (Legacy) 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heet1"/>
      <sheetName val="AVPN"/>
      <sheetName val="Rate Card"/>
    </sheetNames>
    <sheetDataSet>
      <sheetData sheetId="0"/>
      <sheetData sheetId="1">
        <row r="2">
          <cell r="A2">
            <v>41122</v>
          </cell>
          <cell r="AW2" t="str">
            <v>x</v>
          </cell>
        </row>
        <row r="3">
          <cell r="A3">
            <v>41122</v>
          </cell>
        </row>
        <row r="4">
          <cell r="A4">
            <v>41122</v>
          </cell>
        </row>
        <row r="5">
          <cell r="A5">
            <v>41122</v>
          </cell>
        </row>
        <row r="6">
          <cell r="A6">
            <v>41122</v>
          </cell>
        </row>
        <row r="7">
          <cell r="A7">
            <v>41122</v>
          </cell>
        </row>
        <row r="8">
          <cell r="A8">
            <v>41122</v>
          </cell>
        </row>
        <row r="9">
          <cell r="A9">
            <v>41122</v>
          </cell>
        </row>
        <row r="10">
          <cell r="A10">
            <v>41122</v>
          </cell>
        </row>
        <row r="11">
          <cell r="A11">
            <v>41122</v>
          </cell>
        </row>
        <row r="12">
          <cell r="A12">
            <v>41122</v>
          </cell>
        </row>
        <row r="13">
          <cell r="A13">
            <v>41122</v>
          </cell>
        </row>
        <row r="14">
          <cell r="A14">
            <v>41122</v>
          </cell>
        </row>
        <row r="15">
          <cell r="A15">
            <v>41122</v>
          </cell>
        </row>
        <row r="16">
          <cell r="A16">
            <v>41122</v>
          </cell>
        </row>
        <row r="17">
          <cell r="A17">
            <v>41122</v>
          </cell>
        </row>
        <row r="18">
          <cell r="A18">
            <v>41122</v>
          </cell>
        </row>
        <row r="19">
          <cell r="A19">
            <v>41122</v>
          </cell>
        </row>
        <row r="20">
          <cell r="A20">
            <v>41122</v>
          </cell>
        </row>
        <row r="21">
          <cell r="A21">
            <v>41122</v>
          </cell>
        </row>
        <row r="22">
          <cell r="A22">
            <v>41122</v>
          </cell>
        </row>
        <row r="23">
          <cell r="A23">
            <v>41122</v>
          </cell>
        </row>
        <row r="24">
          <cell r="A24">
            <v>41122</v>
          </cell>
        </row>
        <row r="25">
          <cell r="A25">
            <v>41122</v>
          </cell>
        </row>
        <row r="26">
          <cell r="A26">
            <v>41122</v>
          </cell>
        </row>
        <row r="27">
          <cell r="A27">
            <v>41122</v>
          </cell>
        </row>
        <row r="28">
          <cell r="A28">
            <v>41122</v>
          </cell>
        </row>
        <row r="29">
          <cell r="A29">
            <v>41122</v>
          </cell>
        </row>
        <row r="30">
          <cell r="A30">
            <v>41122</v>
          </cell>
        </row>
        <row r="31">
          <cell r="A31">
            <v>41122</v>
          </cell>
        </row>
        <row r="32">
          <cell r="A32">
            <v>41122</v>
          </cell>
        </row>
        <row r="33">
          <cell r="A33">
            <v>41122</v>
          </cell>
        </row>
        <row r="34">
          <cell r="A34">
            <v>41122</v>
          </cell>
        </row>
        <row r="35">
          <cell r="A35">
            <v>41122</v>
          </cell>
        </row>
        <row r="36">
          <cell r="A36">
            <v>41122</v>
          </cell>
        </row>
        <row r="37">
          <cell r="A37">
            <v>41122</v>
          </cell>
        </row>
        <row r="38">
          <cell r="A38">
            <v>41122</v>
          </cell>
        </row>
        <row r="39">
          <cell r="A39">
            <v>41122</v>
          </cell>
        </row>
        <row r="40">
          <cell r="A40">
            <v>41122</v>
          </cell>
        </row>
        <row r="41">
          <cell r="A41">
            <v>41122</v>
          </cell>
        </row>
        <row r="42">
          <cell r="A42">
            <v>41122</v>
          </cell>
        </row>
        <row r="43">
          <cell r="A43">
            <v>41122</v>
          </cell>
        </row>
        <row r="44">
          <cell r="A44">
            <v>41122</v>
          </cell>
        </row>
        <row r="45">
          <cell r="A45">
            <v>41122</v>
          </cell>
        </row>
        <row r="46">
          <cell r="A46">
            <v>41122</v>
          </cell>
        </row>
        <row r="47">
          <cell r="A47">
            <v>41122</v>
          </cell>
        </row>
        <row r="48">
          <cell r="A48">
            <v>41122</v>
          </cell>
        </row>
        <row r="49">
          <cell r="A49">
            <v>41122</v>
          </cell>
        </row>
        <row r="50">
          <cell r="A50">
            <v>41122</v>
          </cell>
        </row>
        <row r="51">
          <cell r="A51">
            <v>41122</v>
          </cell>
        </row>
        <row r="52">
          <cell r="A52">
            <v>41122</v>
          </cell>
        </row>
        <row r="53">
          <cell r="A53">
            <v>41122</v>
          </cell>
        </row>
        <row r="54">
          <cell r="A54">
            <v>41122</v>
          </cell>
        </row>
        <row r="55">
          <cell r="A55">
            <v>41122</v>
          </cell>
        </row>
        <row r="56">
          <cell r="A56">
            <v>41122</v>
          </cell>
        </row>
        <row r="57">
          <cell r="A57">
            <v>41122</v>
          </cell>
        </row>
        <row r="58">
          <cell r="A58">
            <v>41122</v>
          </cell>
        </row>
        <row r="59">
          <cell r="A59">
            <v>41122</v>
          </cell>
        </row>
        <row r="60">
          <cell r="A60">
            <v>41122</v>
          </cell>
        </row>
        <row r="61">
          <cell r="A61">
            <v>41153</v>
          </cell>
        </row>
        <row r="62">
          <cell r="A62">
            <v>41153</v>
          </cell>
        </row>
        <row r="63">
          <cell r="A63">
            <v>41153</v>
          </cell>
        </row>
        <row r="64">
          <cell r="A64">
            <v>41153</v>
          </cell>
        </row>
        <row r="65">
          <cell r="A65">
            <v>41153</v>
          </cell>
        </row>
        <row r="66">
          <cell r="A66">
            <v>41153</v>
          </cell>
        </row>
        <row r="67">
          <cell r="A67">
            <v>41153</v>
          </cell>
        </row>
        <row r="68">
          <cell r="A68">
            <v>41153</v>
          </cell>
        </row>
        <row r="69">
          <cell r="A69">
            <v>41153</v>
          </cell>
        </row>
        <row r="70">
          <cell r="A70">
            <v>41153</v>
          </cell>
        </row>
        <row r="71">
          <cell r="A71">
            <v>41153</v>
          </cell>
        </row>
        <row r="72">
          <cell r="A72">
            <v>41153</v>
          </cell>
        </row>
        <row r="73">
          <cell r="A73">
            <v>41153</v>
          </cell>
        </row>
        <row r="74">
          <cell r="A74">
            <v>41153</v>
          </cell>
        </row>
        <row r="75">
          <cell r="A75">
            <v>41153</v>
          </cell>
        </row>
        <row r="76">
          <cell r="A76">
            <v>41153</v>
          </cell>
        </row>
        <row r="77">
          <cell r="A77">
            <v>41153</v>
          </cell>
        </row>
        <row r="78">
          <cell r="A78">
            <v>41153</v>
          </cell>
        </row>
        <row r="79">
          <cell r="A79">
            <v>41153</v>
          </cell>
        </row>
        <row r="80">
          <cell r="A80">
            <v>41153</v>
          </cell>
        </row>
        <row r="81">
          <cell r="A81">
            <v>41153</v>
          </cell>
        </row>
        <row r="82">
          <cell r="A82">
            <v>41153</v>
          </cell>
        </row>
        <row r="83">
          <cell r="A83">
            <v>41153</v>
          </cell>
        </row>
        <row r="84">
          <cell r="A84">
            <v>41153</v>
          </cell>
        </row>
        <row r="85">
          <cell r="A85">
            <v>41153</v>
          </cell>
        </row>
        <row r="86">
          <cell r="A86">
            <v>41153</v>
          </cell>
        </row>
        <row r="87">
          <cell r="A87">
            <v>41153</v>
          </cell>
        </row>
        <row r="88">
          <cell r="A88">
            <v>41153</v>
          </cell>
        </row>
        <row r="89">
          <cell r="A89">
            <v>41153</v>
          </cell>
        </row>
        <row r="90">
          <cell r="A90">
            <v>41153</v>
          </cell>
        </row>
        <row r="91">
          <cell r="A91">
            <v>41153</v>
          </cell>
        </row>
        <row r="92">
          <cell r="A92">
            <v>41153</v>
          </cell>
        </row>
        <row r="93">
          <cell r="A93">
            <v>41153</v>
          </cell>
        </row>
        <row r="94">
          <cell r="A94">
            <v>41153</v>
          </cell>
        </row>
        <row r="95">
          <cell r="A95">
            <v>41153</v>
          </cell>
        </row>
        <row r="96">
          <cell r="A96">
            <v>41153</v>
          </cell>
        </row>
        <row r="97">
          <cell r="A97">
            <v>41153</v>
          </cell>
        </row>
        <row r="98">
          <cell r="A98">
            <v>41153</v>
          </cell>
        </row>
        <row r="99">
          <cell r="A99">
            <v>41153</v>
          </cell>
        </row>
        <row r="100">
          <cell r="A100">
            <v>41153</v>
          </cell>
        </row>
        <row r="101">
          <cell r="A101">
            <v>41153</v>
          </cell>
        </row>
        <row r="102">
          <cell r="A102">
            <v>41153</v>
          </cell>
        </row>
        <row r="103">
          <cell r="A103">
            <v>41153</v>
          </cell>
        </row>
        <row r="104">
          <cell r="A104">
            <v>41153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41183</v>
          </cell>
        </row>
        <row r="108">
          <cell r="A108">
            <v>41183</v>
          </cell>
        </row>
        <row r="109">
          <cell r="A109">
            <v>41183</v>
          </cell>
        </row>
        <row r="110">
          <cell r="A110">
            <v>41183</v>
          </cell>
        </row>
        <row r="111">
          <cell r="A111">
            <v>41183</v>
          </cell>
        </row>
        <row r="112">
          <cell r="A112">
            <v>41183</v>
          </cell>
        </row>
        <row r="113">
          <cell r="A113">
            <v>41183</v>
          </cell>
        </row>
        <row r="114">
          <cell r="A114">
            <v>41183</v>
          </cell>
        </row>
        <row r="115">
          <cell r="A115">
            <v>41183</v>
          </cell>
        </row>
        <row r="116">
          <cell r="A116">
            <v>41183</v>
          </cell>
        </row>
        <row r="117">
          <cell r="A117">
            <v>41183</v>
          </cell>
        </row>
        <row r="118">
          <cell r="A118">
            <v>41183</v>
          </cell>
        </row>
        <row r="119">
          <cell r="A119">
            <v>41183</v>
          </cell>
        </row>
        <row r="120">
          <cell r="A120">
            <v>41183</v>
          </cell>
        </row>
        <row r="121">
          <cell r="A121">
            <v>41183</v>
          </cell>
        </row>
        <row r="122">
          <cell r="A122">
            <v>41183</v>
          </cell>
        </row>
        <row r="123">
          <cell r="A123">
            <v>41183</v>
          </cell>
        </row>
        <row r="124">
          <cell r="A124">
            <v>41183</v>
          </cell>
        </row>
        <row r="125">
          <cell r="A125">
            <v>41183</v>
          </cell>
        </row>
        <row r="126">
          <cell r="A126">
            <v>41183</v>
          </cell>
        </row>
        <row r="127">
          <cell r="A127">
            <v>41183</v>
          </cell>
        </row>
        <row r="128">
          <cell r="A128">
            <v>41183</v>
          </cell>
        </row>
        <row r="129">
          <cell r="A129">
            <v>41183</v>
          </cell>
        </row>
        <row r="130">
          <cell r="A130">
            <v>41183</v>
          </cell>
        </row>
        <row r="131">
          <cell r="A131">
            <v>41183</v>
          </cell>
        </row>
        <row r="132">
          <cell r="A132">
            <v>41183</v>
          </cell>
        </row>
        <row r="133">
          <cell r="A133">
            <v>41183</v>
          </cell>
        </row>
        <row r="134">
          <cell r="A134">
            <v>41183</v>
          </cell>
        </row>
        <row r="135">
          <cell r="A135">
            <v>41183</v>
          </cell>
        </row>
        <row r="136">
          <cell r="A136">
            <v>41183</v>
          </cell>
        </row>
        <row r="137">
          <cell r="A137">
            <v>41183</v>
          </cell>
        </row>
        <row r="138">
          <cell r="A138">
            <v>41183</v>
          </cell>
        </row>
        <row r="139">
          <cell r="A139">
            <v>41183</v>
          </cell>
        </row>
        <row r="140">
          <cell r="A140">
            <v>41183</v>
          </cell>
        </row>
        <row r="141">
          <cell r="A141">
            <v>41183</v>
          </cell>
        </row>
        <row r="142">
          <cell r="A142">
            <v>41183</v>
          </cell>
        </row>
        <row r="143">
          <cell r="A143">
            <v>41183</v>
          </cell>
        </row>
        <row r="144">
          <cell r="A144">
            <v>41183</v>
          </cell>
        </row>
        <row r="145">
          <cell r="A145">
            <v>41183</v>
          </cell>
        </row>
        <row r="146">
          <cell r="A146">
            <v>41183</v>
          </cell>
        </row>
        <row r="147">
          <cell r="A147">
            <v>41183</v>
          </cell>
        </row>
        <row r="148">
          <cell r="A148">
            <v>41183</v>
          </cell>
        </row>
        <row r="149">
          <cell r="A149">
            <v>41183</v>
          </cell>
        </row>
        <row r="150">
          <cell r="A150">
            <v>41183</v>
          </cell>
        </row>
        <row r="151">
          <cell r="A151">
            <v>41214</v>
          </cell>
        </row>
        <row r="152">
          <cell r="A152">
            <v>41214</v>
          </cell>
        </row>
        <row r="153">
          <cell r="A153">
            <v>41214</v>
          </cell>
        </row>
        <row r="154">
          <cell r="A154">
            <v>41214</v>
          </cell>
        </row>
        <row r="155">
          <cell r="A155">
            <v>41214</v>
          </cell>
        </row>
        <row r="156">
          <cell r="A156">
            <v>41214</v>
          </cell>
        </row>
        <row r="157">
          <cell r="A157">
            <v>41214</v>
          </cell>
        </row>
        <row r="158">
          <cell r="A158">
            <v>41214</v>
          </cell>
        </row>
        <row r="159">
          <cell r="A159">
            <v>41214</v>
          </cell>
        </row>
        <row r="160">
          <cell r="A160">
            <v>41214</v>
          </cell>
        </row>
        <row r="161">
          <cell r="A161">
            <v>41214</v>
          </cell>
        </row>
        <row r="162">
          <cell r="A162">
            <v>41214</v>
          </cell>
        </row>
        <row r="163">
          <cell r="A163">
            <v>41214</v>
          </cell>
        </row>
        <row r="164">
          <cell r="A164">
            <v>41214</v>
          </cell>
        </row>
        <row r="165">
          <cell r="A165">
            <v>41214</v>
          </cell>
        </row>
        <row r="166">
          <cell r="A166">
            <v>41214</v>
          </cell>
        </row>
        <row r="167">
          <cell r="A167">
            <v>41214</v>
          </cell>
        </row>
        <row r="168">
          <cell r="A168">
            <v>41214</v>
          </cell>
        </row>
        <row r="169">
          <cell r="A169">
            <v>41214</v>
          </cell>
        </row>
        <row r="170">
          <cell r="A170">
            <v>41214</v>
          </cell>
        </row>
        <row r="171">
          <cell r="A171">
            <v>41214</v>
          </cell>
        </row>
        <row r="172">
          <cell r="A172">
            <v>41214</v>
          </cell>
        </row>
        <row r="173">
          <cell r="A173">
            <v>41214</v>
          </cell>
        </row>
        <row r="174">
          <cell r="A174">
            <v>41214</v>
          </cell>
        </row>
        <row r="175">
          <cell r="A175">
            <v>41214</v>
          </cell>
        </row>
        <row r="176">
          <cell r="A176">
            <v>41214</v>
          </cell>
        </row>
        <row r="177">
          <cell r="A177">
            <v>41214</v>
          </cell>
        </row>
        <row r="178">
          <cell r="A178">
            <v>41214</v>
          </cell>
        </row>
        <row r="179">
          <cell r="A179">
            <v>41214</v>
          </cell>
        </row>
        <row r="180">
          <cell r="A180">
            <v>41214</v>
          </cell>
        </row>
        <row r="181">
          <cell r="A181">
            <v>41214</v>
          </cell>
        </row>
        <row r="182">
          <cell r="A182">
            <v>41214</v>
          </cell>
        </row>
        <row r="183">
          <cell r="A183">
            <v>41214</v>
          </cell>
        </row>
        <row r="184">
          <cell r="A184">
            <v>41214</v>
          </cell>
        </row>
        <row r="185">
          <cell r="A185">
            <v>41214</v>
          </cell>
        </row>
        <row r="186">
          <cell r="A186">
            <v>41214</v>
          </cell>
        </row>
        <row r="187">
          <cell r="A187">
            <v>41214</v>
          </cell>
        </row>
        <row r="188">
          <cell r="A188">
            <v>41214</v>
          </cell>
        </row>
        <row r="189">
          <cell r="A189">
            <v>41214</v>
          </cell>
        </row>
        <row r="190">
          <cell r="A190">
            <v>41214</v>
          </cell>
        </row>
        <row r="191">
          <cell r="A191">
            <v>41214</v>
          </cell>
        </row>
        <row r="192">
          <cell r="A192">
            <v>41214</v>
          </cell>
        </row>
        <row r="193">
          <cell r="A193">
            <v>41214</v>
          </cell>
        </row>
        <row r="194">
          <cell r="A194">
            <v>41214</v>
          </cell>
        </row>
        <row r="195">
          <cell r="A195">
            <v>41244</v>
          </cell>
        </row>
        <row r="196">
          <cell r="A196">
            <v>41244</v>
          </cell>
        </row>
        <row r="197">
          <cell r="A197">
            <v>41244</v>
          </cell>
        </row>
        <row r="198">
          <cell r="A198">
            <v>41244</v>
          </cell>
        </row>
        <row r="199">
          <cell r="A199">
            <v>41244</v>
          </cell>
        </row>
        <row r="200">
          <cell r="A200">
            <v>41244</v>
          </cell>
        </row>
        <row r="201">
          <cell r="A201">
            <v>41244</v>
          </cell>
        </row>
        <row r="202">
          <cell r="A202">
            <v>41244</v>
          </cell>
        </row>
        <row r="203">
          <cell r="A203">
            <v>41244</v>
          </cell>
        </row>
        <row r="204">
          <cell r="A204">
            <v>41244</v>
          </cell>
        </row>
        <row r="205">
          <cell r="A205">
            <v>41244</v>
          </cell>
        </row>
        <row r="206">
          <cell r="A206">
            <v>41244</v>
          </cell>
        </row>
        <row r="207">
          <cell r="A207">
            <v>41244</v>
          </cell>
        </row>
        <row r="208">
          <cell r="A208">
            <v>41244</v>
          </cell>
        </row>
        <row r="209">
          <cell r="A209">
            <v>41244</v>
          </cell>
        </row>
        <row r="210">
          <cell r="A210">
            <v>41244</v>
          </cell>
        </row>
        <row r="211">
          <cell r="A211">
            <v>41244</v>
          </cell>
        </row>
        <row r="212">
          <cell r="A212">
            <v>41244</v>
          </cell>
        </row>
        <row r="213">
          <cell r="A213">
            <v>41244</v>
          </cell>
        </row>
        <row r="214">
          <cell r="A214">
            <v>41244</v>
          </cell>
        </row>
        <row r="215">
          <cell r="A215">
            <v>41244</v>
          </cell>
        </row>
        <row r="216">
          <cell r="A216">
            <v>41244</v>
          </cell>
        </row>
        <row r="217">
          <cell r="A217">
            <v>41244</v>
          </cell>
        </row>
        <row r="218">
          <cell r="A218">
            <v>41244</v>
          </cell>
        </row>
        <row r="219">
          <cell r="A219">
            <v>41244</v>
          </cell>
        </row>
        <row r="220">
          <cell r="A220">
            <v>41244</v>
          </cell>
        </row>
        <row r="221">
          <cell r="A221">
            <v>41244</v>
          </cell>
        </row>
        <row r="222">
          <cell r="A222">
            <v>41244</v>
          </cell>
        </row>
        <row r="223">
          <cell r="A223">
            <v>41244</v>
          </cell>
        </row>
        <row r="224">
          <cell r="A224">
            <v>41244</v>
          </cell>
        </row>
        <row r="225">
          <cell r="A225">
            <v>41244</v>
          </cell>
        </row>
        <row r="226">
          <cell r="A226">
            <v>41244</v>
          </cell>
        </row>
        <row r="227">
          <cell r="A227">
            <v>41244</v>
          </cell>
        </row>
        <row r="228">
          <cell r="A228">
            <v>41244</v>
          </cell>
        </row>
        <row r="229">
          <cell r="A229">
            <v>41244</v>
          </cell>
        </row>
        <row r="230">
          <cell r="A230">
            <v>41244</v>
          </cell>
        </row>
        <row r="231">
          <cell r="A231">
            <v>41244</v>
          </cell>
        </row>
        <row r="232">
          <cell r="A232">
            <v>41244</v>
          </cell>
        </row>
        <row r="233">
          <cell r="A233">
            <v>41244</v>
          </cell>
        </row>
        <row r="234">
          <cell r="A234">
            <v>41244</v>
          </cell>
        </row>
        <row r="235">
          <cell r="A235">
            <v>41244</v>
          </cell>
        </row>
        <row r="236">
          <cell r="A236">
            <v>41244</v>
          </cell>
        </row>
        <row r="237">
          <cell r="A237">
            <v>41244</v>
          </cell>
        </row>
        <row r="238">
          <cell r="A238">
            <v>41244</v>
          </cell>
        </row>
        <row r="239">
          <cell r="A239">
            <v>41244</v>
          </cell>
        </row>
        <row r="240">
          <cell r="A240">
            <v>41244</v>
          </cell>
        </row>
        <row r="241">
          <cell r="A241">
            <v>41244</v>
          </cell>
        </row>
        <row r="242">
          <cell r="A242">
            <v>41244</v>
          </cell>
        </row>
        <row r="243">
          <cell r="A243">
            <v>41244</v>
          </cell>
        </row>
        <row r="244">
          <cell r="A244">
            <v>41244</v>
          </cell>
        </row>
        <row r="245">
          <cell r="A245">
            <v>41275</v>
          </cell>
        </row>
        <row r="246">
          <cell r="A246">
            <v>41275</v>
          </cell>
        </row>
        <row r="247">
          <cell r="A247">
            <v>41275</v>
          </cell>
        </row>
        <row r="248">
          <cell r="A248">
            <v>41275</v>
          </cell>
        </row>
        <row r="249">
          <cell r="A249">
            <v>41275</v>
          </cell>
        </row>
        <row r="250">
          <cell r="A250">
            <v>41275</v>
          </cell>
        </row>
        <row r="251">
          <cell r="A251">
            <v>41275</v>
          </cell>
        </row>
        <row r="252">
          <cell r="A252">
            <v>41275</v>
          </cell>
        </row>
        <row r="253">
          <cell r="A253">
            <v>41275</v>
          </cell>
        </row>
        <row r="254">
          <cell r="A254">
            <v>41275</v>
          </cell>
        </row>
        <row r="255">
          <cell r="A255">
            <v>41275</v>
          </cell>
        </row>
        <row r="256">
          <cell r="A256">
            <v>41275</v>
          </cell>
        </row>
        <row r="257">
          <cell r="A257">
            <v>41275</v>
          </cell>
        </row>
        <row r="258">
          <cell r="A258">
            <v>41275</v>
          </cell>
        </row>
        <row r="259">
          <cell r="A259">
            <v>41275</v>
          </cell>
        </row>
        <row r="260">
          <cell r="A260">
            <v>41275</v>
          </cell>
        </row>
        <row r="261">
          <cell r="A261">
            <v>41275</v>
          </cell>
        </row>
        <row r="262">
          <cell r="A262">
            <v>41275</v>
          </cell>
        </row>
        <row r="263">
          <cell r="A263">
            <v>41275</v>
          </cell>
        </row>
        <row r="264">
          <cell r="A264">
            <v>41275</v>
          </cell>
        </row>
        <row r="265">
          <cell r="A265">
            <v>41275</v>
          </cell>
        </row>
        <row r="266">
          <cell r="A266">
            <v>41275</v>
          </cell>
        </row>
        <row r="267">
          <cell r="A267">
            <v>41275</v>
          </cell>
        </row>
        <row r="268">
          <cell r="A268">
            <v>41275</v>
          </cell>
        </row>
        <row r="269">
          <cell r="A269">
            <v>41275</v>
          </cell>
        </row>
        <row r="270">
          <cell r="A270">
            <v>41275</v>
          </cell>
        </row>
        <row r="271">
          <cell r="A271">
            <v>41275</v>
          </cell>
        </row>
        <row r="272">
          <cell r="A272">
            <v>41275</v>
          </cell>
        </row>
        <row r="273">
          <cell r="A273">
            <v>41275</v>
          </cell>
        </row>
        <row r="274">
          <cell r="A274">
            <v>41275</v>
          </cell>
        </row>
        <row r="275">
          <cell r="A275">
            <v>41275</v>
          </cell>
        </row>
        <row r="276">
          <cell r="A276">
            <v>41275</v>
          </cell>
        </row>
        <row r="277">
          <cell r="A277">
            <v>41275</v>
          </cell>
        </row>
        <row r="278">
          <cell r="A278">
            <v>41275</v>
          </cell>
        </row>
        <row r="279">
          <cell r="A279">
            <v>41275</v>
          </cell>
        </row>
        <row r="280">
          <cell r="A280">
            <v>41275</v>
          </cell>
        </row>
        <row r="281">
          <cell r="A281">
            <v>41306</v>
          </cell>
        </row>
        <row r="282">
          <cell r="A282">
            <v>41306</v>
          </cell>
        </row>
        <row r="283">
          <cell r="A283">
            <v>41306</v>
          </cell>
        </row>
        <row r="284">
          <cell r="A284">
            <v>41306</v>
          </cell>
        </row>
        <row r="285">
          <cell r="A285">
            <v>41306</v>
          </cell>
        </row>
        <row r="286">
          <cell r="A286">
            <v>41306</v>
          </cell>
        </row>
        <row r="287">
          <cell r="A287">
            <v>41306</v>
          </cell>
        </row>
        <row r="288">
          <cell r="A288">
            <v>41306</v>
          </cell>
        </row>
        <row r="289">
          <cell r="A289">
            <v>41306</v>
          </cell>
        </row>
        <row r="290">
          <cell r="A290">
            <v>41306</v>
          </cell>
        </row>
        <row r="291">
          <cell r="A291">
            <v>41306</v>
          </cell>
        </row>
        <row r="292">
          <cell r="A292">
            <v>41306</v>
          </cell>
        </row>
        <row r="293">
          <cell r="A293">
            <v>41306</v>
          </cell>
        </row>
        <row r="294">
          <cell r="A294">
            <v>41306</v>
          </cell>
        </row>
        <row r="295">
          <cell r="A295">
            <v>41306</v>
          </cell>
        </row>
        <row r="296">
          <cell r="A296">
            <v>41306</v>
          </cell>
        </row>
        <row r="297">
          <cell r="A297">
            <v>41306</v>
          </cell>
        </row>
        <row r="298">
          <cell r="A298">
            <v>41306</v>
          </cell>
        </row>
        <row r="299">
          <cell r="A299">
            <v>41306</v>
          </cell>
        </row>
        <row r="300">
          <cell r="A300">
            <v>41306</v>
          </cell>
        </row>
        <row r="301">
          <cell r="A301">
            <v>41306</v>
          </cell>
        </row>
        <row r="302">
          <cell r="A302">
            <v>41306</v>
          </cell>
        </row>
        <row r="303">
          <cell r="A303">
            <v>41306</v>
          </cell>
        </row>
        <row r="304">
          <cell r="A304">
            <v>41306</v>
          </cell>
        </row>
        <row r="305">
          <cell r="A305">
            <v>41306</v>
          </cell>
        </row>
        <row r="306">
          <cell r="A306">
            <v>41306</v>
          </cell>
        </row>
        <row r="307">
          <cell r="A307">
            <v>41306</v>
          </cell>
        </row>
        <row r="308">
          <cell r="A308">
            <v>41306</v>
          </cell>
        </row>
        <row r="309">
          <cell r="A309">
            <v>41306</v>
          </cell>
        </row>
        <row r="310">
          <cell r="A310">
            <v>41306</v>
          </cell>
        </row>
        <row r="311">
          <cell r="A311">
            <v>41306</v>
          </cell>
        </row>
        <row r="312">
          <cell r="A312">
            <v>41306</v>
          </cell>
        </row>
        <row r="313">
          <cell r="A313">
            <v>41306</v>
          </cell>
        </row>
        <row r="314">
          <cell r="A314">
            <v>41306</v>
          </cell>
        </row>
        <row r="315">
          <cell r="A315">
            <v>41306</v>
          </cell>
        </row>
        <row r="316">
          <cell r="A316">
            <v>41306</v>
          </cell>
        </row>
        <row r="317">
          <cell r="A317">
            <v>41306</v>
          </cell>
        </row>
        <row r="318">
          <cell r="A318">
            <v>41306</v>
          </cell>
        </row>
        <row r="319">
          <cell r="A319">
            <v>41306</v>
          </cell>
        </row>
        <row r="320">
          <cell r="A320">
            <v>41306</v>
          </cell>
        </row>
        <row r="321">
          <cell r="A321">
            <v>41306</v>
          </cell>
        </row>
        <row r="322">
          <cell r="A322">
            <v>41306</v>
          </cell>
        </row>
        <row r="323">
          <cell r="A323">
            <v>41306</v>
          </cell>
        </row>
        <row r="324">
          <cell r="A324">
            <v>41306</v>
          </cell>
        </row>
        <row r="325">
          <cell r="A325">
            <v>41306</v>
          </cell>
        </row>
        <row r="326">
          <cell r="A326">
            <v>41334</v>
          </cell>
        </row>
        <row r="327">
          <cell r="A327">
            <v>41334</v>
          </cell>
        </row>
        <row r="328">
          <cell r="A328">
            <v>41334</v>
          </cell>
        </row>
        <row r="329">
          <cell r="A329">
            <v>41334</v>
          </cell>
        </row>
        <row r="330">
          <cell r="A330">
            <v>41334</v>
          </cell>
        </row>
        <row r="331">
          <cell r="A331">
            <v>41334</v>
          </cell>
        </row>
        <row r="332">
          <cell r="A332">
            <v>41334</v>
          </cell>
        </row>
        <row r="333">
          <cell r="A333">
            <v>41334</v>
          </cell>
        </row>
        <row r="334">
          <cell r="A334">
            <v>41334</v>
          </cell>
        </row>
        <row r="335">
          <cell r="A335">
            <v>41334</v>
          </cell>
        </row>
        <row r="336">
          <cell r="A336">
            <v>41334</v>
          </cell>
        </row>
        <row r="337">
          <cell r="A337">
            <v>41334</v>
          </cell>
        </row>
        <row r="338">
          <cell r="A338">
            <v>41334</v>
          </cell>
        </row>
        <row r="339">
          <cell r="A339">
            <v>41334</v>
          </cell>
        </row>
        <row r="340">
          <cell r="A340">
            <v>41334</v>
          </cell>
        </row>
        <row r="341">
          <cell r="A341">
            <v>41334</v>
          </cell>
        </row>
        <row r="342">
          <cell r="A342">
            <v>41334</v>
          </cell>
        </row>
        <row r="343">
          <cell r="A343">
            <v>41334</v>
          </cell>
        </row>
        <row r="344">
          <cell r="A344">
            <v>41334</v>
          </cell>
        </row>
        <row r="345">
          <cell r="A345">
            <v>41334</v>
          </cell>
        </row>
        <row r="346">
          <cell r="A346">
            <v>41334</v>
          </cell>
        </row>
        <row r="347">
          <cell r="A347">
            <v>41334</v>
          </cell>
        </row>
        <row r="348">
          <cell r="A348">
            <v>41334</v>
          </cell>
        </row>
        <row r="349">
          <cell r="A349">
            <v>41334</v>
          </cell>
        </row>
        <row r="350">
          <cell r="A350">
            <v>41334</v>
          </cell>
        </row>
        <row r="351">
          <cell r="A351">
            <v>41334</v>
          </cell>
        </row>
        <row r="352">
          <cell r="A352">
            <v>41334</v>
          </cell>
        </row>
        <row r="353">
          <cell r="A353">
            <v>41334</v>
          </cell>
        </row>
        <row r="354">
          <cell r="A354">
            <v>41334</v>
          </cell>
        </row>
        <row r="355">
          <cell r="A355">
            <v>41334</v>
          </cell>
        </row>
        <row r="356">
          <cell r="A356">
            <v>41334</v>
          </cell>
        </row>
        <row r="357">
          <cell r="A357">
            <v>41334</v>
          </cell>
        </row>
        <row r="358">
          <cell r="A358">
            <v>41334</v>
          </cell>
        </row>
        <row r="359">
          <cell r="A359">
            <v>41334</v>
          </cell>
        </row>
        <row r="360">
          <cell r="A360">
            <v>41334</v>
          </cell>
        </row>
        <row r="361">
          <cell r="A361">
            <v>41334</v>
          </cell>
        </row>
        <row r="362">
          <cell r="A362">
            <v>41334</v>
          </cell>
        </row>
        <row r="363">
          <cell r="A363">
            <v>41334</v>
          </cell>
        </row>
        <row r="364">
          <cell r="A364">
            <v>41334</v>
          </cell>
        </row>
        <row r="365">
          <cell r="A365">
            <v>41334</v>
          </cell>
        </row>
        <row r="366">
          <cell r="A366">
            <v>41334</v>
          </cell>
        </row>
        <row r="367">
          <cell r="A367">
            <v>41334</v>
          </cell>
        </row>
        <row r="368">
          <cell r="A368">
            <v>41334</v>
          </cell>
        </row>
        <row r="369">
          <cell r="A369">
            <v>41334</v>
          </cell>
        </row>
        <row r="370">
          <cell r="A370">
            <v>41334</v>
          </cell>
        </row>
        <row r="371">
          <cell r="A371">
            <v>41334</v>
          </cell>
        </row>
        <row r="372">
          <cell r="A372">
            <v>41334</v>
          </cell>
        </row>
        <row r="373">
          <cell r="A373">
            <v>41334</v>
          </cell>
        </row>
        <row r="374">
          <cell r="A374">
            <v>41334</v>
          </cell>
        </row>
        <row r="375">
          <cell r="A375">
            <v>41334</v>
          </cell>
        </row>
        <row r="376">
          <cell r="A376">
            <v>41334</v>
          </cell>
        </row>
        <row r="377">
          <cell r="A377">
            <v>41334</v>
          </cell>
        </row>
        <row r="378">
          <cell r="A378">
            <v>41334</v>
          </cell>
        </row>
        <row r="379">
          <cell r="A379">
            <v>41334</v>
          </cell>
        </row>
        <row r="380">
          <cell r="A380">
            <v>41334</v>
          </cell>
        </row>
        <row r="381">
          <cell r="A381">
            <v>41334</v>
          </cell>
        </row>
        <row r="382">
          <cell r="A382">
            <v>41334</v>
          </cell>
        </row>
        <row r="383">
          <cell r="A383">
            <v>41334</v>
          </cell>
        </row>
        <row r="384">
          <cell r="A384">
            <v>41334</v>
          </cell>
        </row>
        <row r="385">
          <cell r="A385">
            <v>41334</v>
          </cell>
        </row>
        <row r="386">
          <cell r="A386">
            <v>41334</v>
          </cell>
        </row>
        <row r="387">
          <cell r="A387">
            <v>41334</v>
          </cell>
        </row>
        <row r="388">
          <cell r="A388">
            <v>41334</v>
          </cell>
        </row>
        <row r="389">
          <cell r="A389">
            <v>41334</v>
          </cell>
        </row>
        <row r="390">
          <cell r="A390">
            <v>41334</v>
          </cell>
        </row>
        <row r="391">
          <cell r="A391">
            <v>41334</v>
          </cell>
        </row>
        <row r="392">
          <cell r="A392">
            <v>41334</v>
          </cell>
        </row>
        <row r="393">
          <cell r="A393">
            <v>41334</v>
          </cell>
        </row>
        <row r="394">
          <cell r="A394">
            <v>41334</v>
          </cell>
        </row>
        <row r="395">
          <cell r="A395">
            <v>41334</v>
          </cell>
        </row>
        <row r="396">
          <cell r="A396">
            <v>41334</v>
          </cell>
        </row>
        <row r="397">
          <cell r="A397">
            <v>41334</v>
          </cell>
        </row>
        <row r="398">
          <cell r="A398">
            <v>41334</v>
          </cell>
        </row>
        <row r="399">
          <cell r="A399">
            <v>41365</v>
          </cell>
        </row>
        <row r="400">
          <cell r="A400">
            <v>41365</v>
          </cell>
        </row>
        <row r="401">
          <cell r="A401">
            <v>41365</v>
          </cell>
        </row>
        <row r="402">
          <cell r="A402">
            <v>41365</v>
          </cell>
        </row>
        <row r="403">
          <cell r="A403">
            <v>41365</v>
          </cell>
        </row>
        <row r="404">
          <cell r="A404">
            <v>41365</v>
          </cell>
        </row>
        <row r="405">
          <cell r="A405">
            <v>41365</v>
          </cell>
        </row>
        <row r="406">
          <cell r="A406">
            <v>41365</v>
          </cell>
        </row>
        <row r="407">
          <cell r="A407">
            <v>41365</v>
          </cell>
        </row>
        <row r="408">
          <cell r="A408">
            <v>41365</v>
          </cell>
        </row>
        <row r="409">
          <cell r="A409">
            <v>41365</v>
          </cell>
        </row>
        <row r="410">
          <cell r="A410">
            <v>41365</v>
          </cell>
        </row>
        <row r="411">
          <cell r="A411">
            <v>41365</v>
          </cell>
        </row>
        <row r="412">
          <cell r="A412">
            <v>41365</v>
          </cell>
        </row>
        <row r="413">
          <cell r="A413">
            <v>41365</v>
          </cell>
        </row>
        <row r="414">
          <cell r="A414">
            <v>41365</v>
          </cell>
        </row>
        <row r="415">
          <cell r="A415">
            <v>41365</v>
          </cell>
        </row>
        <row r="416">
          <cell r="A416">
            <v>41365</v>
          </cell>
        </row>
        <row r="417">
          <cell r="A417">
            <v>41365</v>
          </cell>
        </row>
        <row r="418">
          <cell r="A418">
            <v>41365</v>
          </cell>
        </row>
        <row r="419">
          <cell r="A419">
            <v>41365</v>
          </cell>
        </row>
        <row r="420">
          <cell r="A420">
            <v>41365</v>
          </cell>
        </row>
        <row r="421">
          <cell r="A421">
            <v>41365</v>
          </cell>
        </row>
        <row r="422">
          <cell r="A422">
            <v>41365</v>
          </cell>
        </row>
        <row r="423">
          <cell r="A423">
            <v>41365</v>
          </cell>
        </row>
        <row r="424">
          <cell r="A424">
            <v>41365</v>
          </cell>
        </row>
        <row r="425">
          <cell r="A425">
            <v>41365</v>
          </cell>
        </row>
        <row r="426">
          <cell r="A426">
            <v>41365</v>
          </cell>
        </row>
        <row r="427">
          <cell r="A427">
            <v>41365</v>
          </cell>
        </row>
        <row r="428">
          <cell r="A428">
            <v>41365</v>
          </cell>
        </row>
        <row r="429">
          <cell r="A429">
            <v>41365</v>
          </cell>
        </row>
        <row r="430">
          <cell r="A430">
            <v>41365</v>
          </cell>
        </row>
        <row r="431">
          <cell r="A431">
            <v>41365</v>
          </cell>
        </row>
        <row r="432">
          <cell r="A432">
            <v>41365</v>
          </cell>
        </row>
        <row r="433">
          <cell r="A433">
            <v>41365</v>
          </cell>
        </row>
        <row r="434">
          <cell r="A434">
            <v>41365</v>
          </cell>
        </row>
        <row r="435">
          <cell r="A435">
            <v>41365</v>
          </cell>
        </row>
        <row r="436">
          <cell r="A436">
            <v>41365</v>
          </cell>
        </row>
        <row r="437">
          <cell r="A437">
            <v>41365</v>
          </cell>
        </row>
        <row r="438">
          <cell r="A438">
            <v>41365</v>
          </cell>
        </row>
        <row r="439">
          <cell r="A439">
            <v>41365</v>
          </cell>
        </row>
        <row r="440">
          <cell r="A440">
            <v>41365</v>
          </cell>
        </row>
        <row r="441">
          <cell r="A441">
            <v>41365</v>
          </cell>
        </row>
        <row r="442">
          <cell r="A442">
            <v>41365</v>
          </cell>
        </row>
        <row r="443">
          <cell r="A443">
            <v>41365</v>
          </cell>
        </row>
        <row r="444">
          <cell r="A444">
            <v>41365</v>
          </cell>
        </row>
        <row r="445">
          <cell r="A445">
            <v>41365</v>
          </cell>
        </row>
        <row r="446">
          <cell r="A446">
            <v>41365</v>
          </cell>
        </row>
        <row r="447">
          <cell r="A447">
            <v>41365</v>
          </cell>
        </row>
        <row r="448">
          <cell r="A448">
            <v>41365</v>
          </cell>
        </row>
        <row r="449">
          <cell r="A449">
            <v>41365</v>
          </cell>
        </row>
        <row r="450">
          <cell r="A450">
            <v>41365</v>
          </cell>
        </row>
        <row r="451">
          <cell r="A451">
            <v>41365</v>
          </cell>
        </row>
        <row r="452">
          <cell r="A452">
            <v>41365</v>
          </cell>
        </row>
        <row r="453">
          <cell r="A453">
            <v>41365</v>
          </cell>
        </row>
        <row r="454">
          <cell r="A454">
            <v>41365</v>
          </cell>
        </row>
        <row r="455">
          <cell r="A455">
            <v>41365</v>
          </cell>
        </row>
        <row r="456">
          <cell r="A456">
            <v>41365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Retireve"/>
      <sheetName val="NatlRetailRetriev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Adds"/>
      <sheetName val="Gross Adds XiPhone"/>
      <sheetName val="Net_Adds"/>
      <sheetName val="CHURN"/>
      <sheetName val="YTD_CHURN"/>
      <sheetName val="new_UNITS"/>
      <sheetName val="prod cost"/>
      <sheetName val="upg cost"/>
      <sheetName val="Upgrade_uNITS"/>
      <sheetName val="Upgrade_Vol"/>
    </sheetNames>
    <sheetDataSet>
      <sheetData sheetId="0">
        <row r="21">
          <cell r="D21" t="str">
            <v>MercuryView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-MoUpdate-"/>
      <sheetName val="P&amp;L"/>
      <sheetName val="results"/>
      <sheetName val="Direct Materials &gt;&gt;"/>
      <sheetName val="Key Inputs"/>
      <sheetName val="tech"/>
      <sheetName val="Mercury Device Churn"/>
      <sheetName val="LCL SVC REV"/>
      <sheetName val="Mercury P&amp;L"/>
      <sheetName val="SOCs"/>
      <sheetName val="stats"/>
      <sheetName val="depreciation"/>
      <sheetName val="device"/>
      <sheetName val="july norm"/>
      <sheetName val="HPUC20"/>
    </sheetNames>
    <sheetDataSet>
      <sheetData sheetId="0"/>
      <sheetData sheetId="1"/>
      <sheetData sheetId="2"/>
      <sheetData sheetId="3"/>
      <sheetData sheetId="4">
        <row r="6">
          <cell r="C6">
            <v>0.40910000000000002</v>
          </cell>
        </row>
        <row r="7">
          <cell r="C7">
            <v>6.25E-2</v>
          </cell>
        </row>
        <row r="8">
          <cell r="C8">
            <v>0</v>
          </cell>
        </row>
        <row r="11">
          <cell r="C11">
            <v>7.0400000000000004E-2</v>
          </cell>
        </row>
        <row r="12">
          <cell r="C12">
            <v>0.6</v>
          </cell>
        </row>
        <row r="16">
          <cell r="C16">
            <v>0</v>
          </cell>
        </row>
        <row r="17">
          <cell r="C17">
            <v>2.8296799999999998E-4</v>
          </cell>
        </row>
        <row r="19">
          <cell r="C19">
            <v>0.28626329957095642</v>
          </cell>
        </row>
        <row r="23">
          <cell r="F23">
            <v>3.5080744515378712E-3</v>
          </cell>
        </row>
        <row r="24">
          <cell r="F24">
            <v>5.5963629813723373E-4</v>
          </cell>
        </row>
        <row r="25">
          <cell r="F25">
            <v>5.4113781850246411E-3</v>
          </cell>
        </row>
        <row r="35">
          <cell r="F35">
            <v>1.5629107981220657E-3</v>
          </cell>
        </row>
        <row r="36">
          <cell r="F36">
            <v>9.5492957746478864E-4</v>
          </cell>
        </row>
        <row r="37">
          <cell r="F37">
            <v>3.3333333333333335E-3</v>
          </cell>
        </row>
        <row r="47">
          <cell r="F47">
            <v>6.5005578826104592E-4</v>
          </cell>
        </row>
        <row r="48">
          <cell r="F48">
            <v>2.0740427260066425E-4</v>
          </cell>
        </row>
        <row r="49">
          <cell r="F49">
            <v>1.170065034650619E-3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34">
          <cell r="B34">
            <v>0.40482388934861135</v>
          </cell>
        </row>
      </sheetData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Macro"/>
      <sheetName val="lives"/>
      <sheetName val="upgrCost"/>
      <sheetName val="intraC"/>
      <sheetName val="periodStats"/>
      <sheetName val="face"/>
      <sheetName val="whatChanged"/>
      <sheetName val="PnL"/>
      <sheetName val="A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B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C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D"/>
      <sheetName val="D1"/>
      <sheetName val="D2"/>
      <sheetName val="D3"/>
      <sheetName val="D4"/>
      <sheetName val="D5"/>
      <sheetName val="D6"/>
      <sheetName val="D7"/>
      <sheetName val="D8"/>
      <sheetName val="D9"/>
      <sheetName val="D10"/>
      <sheetName val="D11"/>
      <sheetName val="D12"/>
      <sheetName val="E"/>
      <sheetName val="E1"/>
      <sheetName val="E2"/>
      <sheetName val="E3"/>
      <sheetName val="E4"/>
      <sheetName val="E5"/>
      <sheetName val="E6"/>
      <sheetName val="E7"/>
      <sheetName val="E8"/>
      <sheetName val="E9"/>
      <sheetName val="E10"/>
      <sheetName val="E11"/>
      <sheetName val="E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7">
          <cell r="B97">
            <v>5.9903111399197684E-3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d_Data_Revenue"/>
      <sheetName val="ASI_Assessment_April May 2000"/>
      <sheetName val="P&amp;L-JUL"/>
      <sheetName val="Adds"/>
      <sheetName val="Business_MR2000"/>
      <sheetName val="Texas"/>
      <sheetName val="Indiana"/>
      <sheetName val="Network"/>
      <sheetName val="EOPInservice"/>
      <sheetName val="Interstate"/>
      <sheetName val="Arkansas"/>
      <sheetName val="VRev"/>
      <sheetName val="MinOutput"/>
      <sheetName val="Int'l LCR Rates"/>
      <sheetName val="NPV"/>
      <sheetName val="Model Control"/>
      <sheetName val="InterLATA"/>
      <sheetName val="International"/>
      <sheetName val="CallingPlanFees"/>
      <sheetName val="RevOutput"/>
      <sheetName val="California"/>
      <sheetName val="Michigan"/>
      <sheetName val="Ohio"/>
      <sheetName val="2001 Revenue"/>
      <sheetName val="NetworkFacts"/>
      <sheetName val="2001 COGS"/>
      <sheetName val="Fin Format"/>
      <sheetName val="Bus"/>
      <sheetName val="ExpFacts"/>
      <sheetName val="#REF"/>
      <sheetName val="Wisconsin"/>
      <sheetName val="BS"/>
      <sheetName val="NTW"/>
      <sheetName val="EXPENSE ALLOC"/>
      <sheetName val="2000_2001 Total"/>
      <sheetName val="Facts"/>
      <sheetName val="Voice"/>
      <sheetName val="Monthly"/>
      <sheetName val="Business"/>
      <sheetName val="Results"/>
      <sheetName val="VMins"/>
      <sheetName val="LD"/>
      <sheetName val="PWCON"/>
      <sheetName val="LD_Spreadsheet"/>
      <sheetName val="Inputs"/>
      <sheetName val="Kansas"/>
      <sheetName val="MACR"/>
      <sheetName val="Missouri"/>
      <sheetName val="Switch"/>
      <sheetName val="1999"/>
      <sheetName val="SWCON"/>
      <sheetName val="DC Actuals"/>
      <sheetName val="Wolf BCS"/>
      <sheetName val="BCS Actuals"/>
      <sheetName val="Wolf DC"/>
      <sheetName val="VGE"/>
      <sheetName val="VGE Chg"/>
      <sheetName val="VGE Bud"/>
      <sheetName val="Force"/>
      <sheetName val="Outside Sources"/>
      <sheetName val="Revenue"/>
      <sheetName val="MR2000 Act"/>
      <sheetName val="MR2000 Bud"/>
      <sheetName val="Local Voice"/>
      <sheetName val="ISDN"/>
      <sheetName val="LD-Total"/>
      <sheetName val="LD-Domestic"/>
      <sheetName val="LD-Intntl"/>
      <sheetName val="Run Rate vs plan"/>
      <sheetName val="NP&amp;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2:AZ31"/>
  <sheetViews>
    <sheetView showGridLines="0" tabSelected="1" topLeftCell="A3" zoomScale="270" zoomScaleNormal="270" workbookViewId="0">
      <pane xSplit="4" topLeftCell="E1" activePane="topRight" state="frozen"/>
      <selection pane="topRight" activeCell="AQ30" sqref="AQ30"/>
    </sheetView>
  </sheetViews>
  <sheetFormatPr baseColWidth="10" defaultColWidth="9.1640625" defaultRowHeight="11"/>
  <cols>
    <col min="1" max="1" width="9.1640625" style="13"/>
    <col min="2" max="2" width="24.33203125" style="2" bestFit="1" customWidth="1"/>
    <col min="3" max="3" width="3.6640625" style="1" customWidth="1"/>
    <col min="4" max="4" width="9.5" style="1" bestFit="1" customWidth="1"/>
    <col min="5" max="50" width="12.6640625" style="1" customWidth="1"/>
    <col min="51" max="16384" width="9.1640625" style="1"/>
  </cols>
  <sheetData>
    <row r="2" spans="1:52">
      <c r="B2" s="40" t="s">
        <v>14</v>
      </c>
      <c r="C2" s="41"/>
      <c r="D2" s="42"/>
    </row>
    <row r="4" spans="1:52">
      <c r="B4" s="23" t="s">
        <v>7</v>
      </c>
      <c r="C4" s="14"/>
      <c r="D4" s="15"/>
    </row>
    <row r="5" spans="1:52">
      <c r="B5" s="22" t="s">
        <v>9</v>
      </c>
      <c r="D5" s="26">
        <v>0.05</v>
      </c>
    </row>
    <row r="6" spans="1:52">
      <c r="B6" s="22" t="s">
        <v>10</v>
      </c>
      <c r="D6" s="26">
        <v>0.5</v>
      </c>
    </row>
    <row r="7" spans="1:52">
      <c r="B7" s="22" t="s">
        <v>11</v>
      </c>
      <c r="D7" s="26">
        <v>7.0000000000000007E-2</v>
      </c>
    </row>
    <row r="8" spans="1:52">
      <c r="B8" s="3"/>
      <c r="D8" s="7"/>
      <c r="F8" s="13"/>
      <c r="G8" s="13"/>
    </row>
    <row r="9" spans="1:52">
      <c r="B9" s="16" t="s">
        <v>5</v>
      </c>
      <c r="C9" s="38"/>
      <c r="D9" s="39">
        <v>42004</v>
      </c>
      <c r="E9" s="37"/>
      <c r="F9" s="37">
        <v>43829</v>
      </c>
      <c r="G9" s="37">
        <f>F9+365</f>
        <v>44194</v>
      </c>
      <c r="H9" s="37">
        <f t="shared" ref="H9:AM9" si="0">G9+365</f>
        <v>44559</v>
      </c>
      <c r="I9" s="37">
        <f t="shared" si="0"/>
        <v>44924</v>
      </c>
      <c r="J9" s="37">
        <f t="shared" si="0"/>
        <v>45289</v>
      </c>
      <c r="K9" s="37">
        <f t="shared" si="0"/>
        <v>45654</v>
      </c>
      <c r="L9" s="37">
        <f t="shared" si="0"/>
        <v>46019</v>
      </c>
      <c r="M9" s="37">
        <f t="shared" si="0"/>
        <v>46384</v>
      </c>
      <c r="N9" s="37">
        <f t="shared" si="0"/>
        <v>46749</v>
      </c>
      <c r="O9" s="37">
        <f t="shared" si="0"/>
        <v>47114</v>
      </c>
      <c r="P9" s="37">
        <f t="shared" si="0"/>
        <v>47479</v>
      </c>
      <c r="Q9" s="37">
        <f t="shared" si="0"/>
        <v>47844</v>
      </c>
      <c r="R9" s="37">
        <f t="shared" si="0"/>
        <v>48209</v>
      </c>
      <c r="S9" s="37">
        <f t="shared" si="0"/>
        <v>48574</v>
      </c>
      <c r="T9" s="37">
        <f t="shared" si="0"/>
        <v>48939</v>
      </c>
      <c r="U9" s="37">
        <f t="shared" si="0"/>
        <v>49304</v>
      </c>
      <c r="V9" s="37">
        <f t="shared" si="0"/>
        <v>49669</v>
      </c>
      <c r="W9" s="37">
        <f t="shared" si="0"/>
        <v>50034</v>
      </c>
      <c r="X9" s="37">
        <f t="shared" si="0"/>
        <v>50399</v>
      </c>
      <c r="Y9" s="37">
        <f t="shared" si="0"/>
        <v>50764</v>
      </c>
      <c r="Z9" s="37">
        <f t="shared" si="0"/>
        <v>51129</v>
      </c>
      <c r="AA9" s="37">
        <f t="shared" si="0"/>
        <v>51494</v>
      </c>
      <c r="AB9" s="37">
        <f t="shared" si="0"/>
        <v>51859</v>
      </c>
      <c r="AC9" s="37">
        <f t="shared" si="0"/>
        <v>52224</v>
      </c>
      <c r="AD9" s="37">
        <f t="shared" si="0"/>
        <v>52589</v>
      </c>
      <c r="AE9" s="37">
        <f t="shared" si="0"/>
        <v>52954</v>
      </c>
      <c r="AF9" s="37">
        <f t="shared" si="0"/>
        <v>53319</v>
      </c>
      <c r="AG9" s="37">
        <f t="shared" si="0"/>
        <v>53684</v>
      </c>
      <c r="AH9" s="37">
        <f t="shared" si="0"/>
        <v>54049</v>
      </c>
      <c r="AI9" s="37">
        <f t="shared" si="0"/>
        <v>54414</v>
      </c>
      <c r="AJ9" s="37">
        <f t="shared" si="0"/>
        <v>54779</v>
      </c>
      <c r="AK9" s="37">
        <f t="shared" si="0"/>
        <v>55144</v>
      </c>
      <c r="AL9" s="37">
        <f t="shared" si="0"/>
        <v>55509</v>
      </c>
      <c r="AM9" s="37">
        <f t="shared" si="0"/>
        <v>55874</v>
      </c>
      <c r="AN9" s="37">
        <f t="shared" ref="AN9" si="1">AM9+365</f>
        <v>56239</v>
      </c>
      <c r="AO9" s="37">
        <f t="shared" ref="AO9" si="2">AN9+365</f>
        <v>56604</v>
      </c>
      <c r="AP9" s="37">
        <f t="shared" ref="AP9" si="3">AO9+365</f>
        <v>56969</v>
      </c>
    </row>
    <row r="10" spans="1:52">
      <c r="B10" s="5"/>
      <c r="C10" s="4"/>
      <c r="D10" s="4"/>
      <c r="E10" s="4"/>
      <c r="F10" s="4"/>
      <c r="G10" s="4"/>
      <c r="H10" s="4"/>
      <c r="I10" s="4"/>
      <c r="J10" s="4"/>
    </row>
    <row r="11" spans="1:52" s="35" customFormat="1">
      <c r="A11" s="32"/>
      <c r="B11" s="33" t="s">
        <v>15</v>
      </c>
      <c r="C11" s="34"/>
      <c r="D11" s="34"/>
      <c r="E11" s="34"/>
      <c r="F11" s="28">
        <v>160000</v>
      </c>
      <c r="G11" s="28">
        <v>160000</v>
      </c>
      <c r="H11" s="28">
        <v>160000</v>
      </c>
      <c r="I11" s="28">
        <v>160000</v>
      </c>
      <c r="J11" s="28">
        <v>160000</v>
      </c>
      <c r="K11" s="28">
        <v>160000</v>
      </c>
      <c r="L11" s="28">
        <v>160000</v>
      </c>
      <c r="M11" s="28">
        <v>160000</v>
      </c>
      <c r="N11" s="28">
        <v>160000</v>
      </c>
      <c r="O11" s="28">
        <v>160000</v>
      </c>
      <c r="P11" s="28">
        <v>160000</v>
      </c>
      <c r="Q11" s="28">
        <v>160000</v>
      </c>
      <c r="R11" s="28">
        <v>160000</v>
      </c>
      <c r="S11" s="28">
        <v>160000</v>
      </c>
      <c r="T11" s="28">
        <v>160000</v>
      </c>
      <c r="U11" s="28">
        <v>160000</v>
      </c>
      <c r="V11" s="28">
        <v>160000</v>
      </c>
      <c r="W11" s="28">
        <v>160000</v>
      </c>
      <c r="X11" s="28">
        <v>160000</v>
      </c>
      <c r="Y11" s="28">
        <v>160000</v>
      </c>
      <c r="Z11" s="28">
        <v>160000</v>
      </c>
      <c r="AA11" s="28">
        <v>160000</v>
      </c>
      <c r="AB11" s="28">
        <v>160000</v>
      </c>
      <c r="AC11" s="28">
        <v>160000</v>
      </c>
      <c r="AD11" s="28">
        <v>160000</v>
      </c>
      <c r="AE11" s="28">
        <v>160000</v>
      </c>
      <c r="AF11" s="28">
        <v>160000</v>
      </c>
      <c r="AG11" s="28">
        <v>160000</v>
      </c>
      <c r="AH11" s="28">
        <v>160000</v>
      </c>
      <c r="AI11" s="28">
        <v>160000</v>
      </c>
      <c r="AJ11" s="28">
        <v>160000</v>
      </c>
      <c r="AK11" s="28">
        <v>160000</v>
      </c>
      <c r="AL11" s="28">
        <v>160000</v>
      </c>
      <c r="AM11" s="28">
        <v>160000</v>
      </c>
      <c r="AN11" s="28">
        <v>160000</v>
      </c>
      <c r="AO11" s="28">
        <v>160000</v>
      </c>
      <c r="AP11" s="28">
        <v>160000</v>
      </c>
    </row>
    <row r="12" spans="1:52" s="35" customFormat="1">
      <c r="A12" s="32"/>
      <c r="B12" s="33" t="s">
        <v>16</v>
      </c>
      <c r="C12" s="34"/>
      <c r="D12" s="34"/>
      <c r="E12" s="34"/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</row>
    <row r="13" spans="1:52">
      <c r="B13" s="19" t="s">
        <v>17</v>
      </c>
      <c r="C13" s="20"/>
      <c r="D13" s="20"/>
      <c r="E13" s="21"/>
      <c r="F13" s="21">
        <f>SUM(F11:F12)</f>
        <v>160000</v>
      </c>
      <c r="G13" s="21">
        <f>SUM(G11:G12)</f>
        <v>160000</v>
      </c>
      <c r="H13" s="21">
        <f t="shared" ref="H13:AM13" si="4">SUM(H11:H12)</f>
        <v>160000</v>
      </c>
      <c r="I13" s="21">
        <f t="shared" si="4"/>
        <v>160000</v>
      </c>
      <c r="J13" s="21">
        <f t="shared" si="4"/>
        <v>160000</v>
      </c>
      <c r="K13" s="21">
        <f t="shared" si="4"/>
        <v>160000</v>
      </c>
      <c r="L13" s="21">
        <f t="shared" si="4"/>
        <v>160000</v>
      </c>
      <c r="M13" s="21">
        <f t="shared" si="4"/>
        <v>160000</v>
      </c>
      <c r="N13" s="21">
        <f t="shared" si="4"/>
        <v>160000</v>
      </c>
      <c r="O13" s="21">
        <f t="shared" si="4"/>
        <v>160000</v>
      </c>
      <c r="P13" s="21">
        <f t="shared" si="4"/>
        <v>160000</v>
      </c>
      <c r="Q13" s="21">
        <f t="shared" si="4"/>
        <v>160000</v>
      </c>
      <c r="R13" s="21">
        <f t="shared" si="4"/>
        <v>160000</v>
      </c>
      <c r="S13" s="21">
        <f t="shared" si="4"/>
        <v>160000</v>
      </c>
      <c r="T13" s="21">
        <f t="shared" si="4"/>
        <v>160000</v>
      </c>
      <c r="U13" s="21">
        <f t="shared" si="4"/>
        <v>160000</v>
      </c>
      <c r="V13" s="21">
        <f t="shared" si="4"/>
        <v>160000</v>
      </c>
      <c r="W13" s="21">
        <f t="shared" si="4"/>
        <v>160000</v>
      </c>
      <c r="X13" s="21">
        <f t="shared" si="4"/>
        <v>160000</v>
      </c>
      <c r="Y13" s="21">
        <f t="shared" si="4"/>
        <v>160000</v>
      </c>
      <c r="Z13" s="21">
        <f t="shared" si="4"/>
        <v>160000</v>
      </c>
      <c r="AA13" s="21">
        <f t="shared" si="4"/>
        <v>160000</v>
      </c>
      <c r="AB13" s="21">
        <f t="shared" si="4"/>
        <v>160000</v>
      </c>
      <c r="AC13" s="21">
        <f t="shared" si="4"/>
        <v>160000</v>
      </c>
      <c r="AD13" s="21">
        <f t="shared" si="4"/>
        <v>160000</v>
      </c>
      <c r="AE13" s="21">
        <f t="shared" si="4"/>
        <v>160000</v>
      </c>
      <c r="AF13" s="21">
        <f t="shared" si="4"/>
        <v>160000</v>
      </c>
      <c r="AG13" s="21">
        <f t="shared" si="4"/>
        <v>160000</v>
      </c>
      <c r="AH13" s="21">
        <f t="shared" si="4"/>
        <v>160000</v>
      </c>
      <c r="AI13" s="21">
        <f t="shared" si="4"/>
        <v>160000</v>
      </c>
      <c r="AJ13" s="21">
        <f t="shared" si="4"/>
        <v>160000</v>
      </c>
      <c r="AK13" s="21">
        <f t="shared" si="4"/>
        <v>160000</v>
      </c>
      <c r="AL13" s="21">
        <f t="shared" si="4"/>
        <v>160000</v>
      </c>
      <c r="AM13" s="21">
        <f t="shared" si="4"/>
        <v>160000</v>
      </c>
      <c r="AN13" s="21">
        <f t="shared" ref="AN13" si="5">SUM(AN11:AN12)</f>
        <v>160000</v>
      </c>
      <c r="AO13" s="21">
        <f t="shared" ref="AO13" si="6">SUM(AO11:AO12)</f>
        <v>160000</v>
      </c>
      <c r="AP13" s="21">
        <f t="shared" ref="AP13" si="7">SUM(AP11:AP12)</f>
        <v>160000</v>
      </c>
    </row>
    <row r="15" spans="1:52" s="35" customFormat="1">
      <c r="A15" s="32"/>
      <c r="B15" s="36" t="s">
        <v>12</v>
      </c>
      <c r="D15" s="9"/>
      <c r="E15" s="9"/>
      <c r="F15" s="27">
        <v>0.3</v>
      </c>
      <c r="G15" s="27">
        <v>0.3</v>
      </c>
      <c r="H15" s="27">
        <v>0.3</v>
      </c>
      <c r="I15" s="27">
        <v>0.3</v>
      </c>
      <c r="J15" s="27">
        <v>0.3</v>
      </c>
      <c r="K15" s="27">
        <v>0.3</v>
      </c>
      <c r="L15" s="27">
        <v>0.3</v>
      </c>
      <c r="M15" s="27">
        <v>0.3</v>
      </c>
      <c r="N15" s="27">
        <v>0.3</v>
      </c>
      <c r="O15" s="27">
        <v>0.3</v>
      </c>
      <c r="P15" s="27">
        <v>0.3</v>
      </c>
      <c r="Q15" s="27">
        <v>0.3</v>
      </c>
      <c r="R15" s="27">
        <v>0.3</v>
      </c>
      <c r="S15" s="27">
        <v>0.3</v>
      </c>
      <c r="T15" s="27">
        <v>0.3</v>
      </c>
      <c r="U15" s="27">
        <v>0.3</v>
      </c>
      <c r="V15" s="27">
        <v>0.3</v>
      </c>
      <c r="W15" s="27">
        <v>0.3</v>
      </c>
      <c r="X15" s="27">
        <v>0.3</v>
      </c>
      <c r="Y15" s="27">
        <v>0.3</v>
      </c>
      <c r="Z15" s="27">
        <v>0.3</v>
      </c>
      <c r="AA15" s="27">
        <v>0.3</v>
      </c>
      <c r="AB15" s="27">
        <v>0.3</v>
      </c>
      <c r="AC15" s="27">
        <v>0.3</v>
      </c>
      <c r="AD15" s="27">
        <v>0.3</v>
      </c>
      <c r="AE15" s="27">
        <v>0.3</v>
      </c>
      <c r="AF15" s="27">
        <v>0.3</v>
      </c>
      <c r="AG15" s="27">
        <v>0.3</v>
      </c>
      <c r="AH15" s="27">
        <v>0.3</v>
      </c>
      <c r="AI15" s="27">
        <v>0.3</v>
      </c>
      <c r="AJ15" s="27">
        <v>0.3</v>
      </c>
      <c r="AK15" s="27">
        <v>0.3</v>
      </c>
      <c r="AL15" s="27">
        <v>0.3</v>
      </c>
      <c r="AM15" s="27">
        <v>0.3</v>
      </c>
      <c r="AN15" s="27">
        <v>0.3</v>
      </c>
      <c r="AO15" s="27">
        <v>0.3</v>
      </c>
      <c r="AP15" s="27">
        <v>0.3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</row>
    <row r="16" spans="1:52">
      <c r="B16" s="5"/>
      <c r="C16" s="4"/>
      <c r="D16" s="4"/>
      <c r="E16" s="4"/>
      <c r="F16" s="4"/>
      <c r="G16" s="4"/>
      <c r="H16" s="4"/>
      <c r="I16" s="4"/>
      <c r="J16" s="4"/>
    </row>
    <row r="17" spans="1:48">
      <c r="B17" s="16" t="s">
        <v>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8">
      <c r="B18" s="17" t="s">
        <v>18</v>
      </c>
      <c r="D18" s="10"/>
      <c r="E18" s="6"/>
      <c r="F18" s="6">
        <v>0</v>
      </c>
      <c r="G18" s="6">
        <f t="shared" ref="G18" si="8">F22</f>
        <v>53600</v>
      </c>
      <c r="H18" s="6">
        <f t="shared" ref="H18" si="9">G22</f>
        <v>109880</v>
      </c>
      <c r="I18" s="6">
        <f t="shared" ref="I18" si="10">H22</f>
        <v>168974</v>
      </c>
      <c r="J18" s="6">
        <f t="shared" ref="J18" si="11">I22</f>
        <v>231022.7</v>
      </c>
      <c r="K18" s="6">
        <f t="shared" ref="K18" si="12">J22</f>
        <v>296173.83500000002</v>
      </c>
      <c r="L18" s="6">
        <f t="shared" ref="L18" si="13">K22</f>
        <v>364582.52675000002</v>
      </c>
      <c r="M18" s="6">
        <f t="shared" ref="M18" si="14">L22</f>
        <v>436411.65308750002</v>
      </c>
      <c r="N18" s="6">
        <f t="shared" ref="N18" si="15">M22</f>
        <v>511832.23574187502</v>
      </c>
      <c r="O18" s="6">
        <f t="shared" ref="O18" si="16">N22</f>
        <v>591023.84752896882</v>
      </c>
      <c r="P18" s="6">
        <f t="shared" ref="P18" si="17">O22</f>
        <v>674175.03990541724</v>
      </c>
      <c r="Q18" s="6">
        <f t="shared" ref="Q18" si="18">P22</f>
        <v>761483.79190068808</v>
      </c>
      <c r="R18" s="6">
        <f t="shared" ref="R18" si="19">Q22</f>
        <v>853157.98149572243</v>
      </c>
      <c r="S18" s="6">
        <f t="shared" ref="S18" si="20">R22</f>
        <v>949415.88057050854</v>
      </c>
      <c r="T18" s="6">
        <f t="shared" ref="T18" si="21">S22</f>
        <v>1050486.674599034</v>
      </c>
      <c r="U18" s="6">
        <f t="shared" ref="U18" si="22">T22</f>
        <v>1156611.0083289857</v>
      </c>
      <c r="V18" s="6">
        <f t="shared" ref="V18" si="23">U22</f>
        <v>1268041.558745435</v>
      </c>
      <c r="W18" s="6">
        <f t="shared" ref="W18" si="24">V22</f>
        <v>1385043.6366827067</v>
      </c>
      <c r="X18" s="6">
        <f t="shared" ref="X18" si="25">W22</f>
        <v>1507895.8185168421</v>
      </c>
      <c r="Y18" s="6">
        <f t="shared" ref="Y18" si="26">X22</f>
        <v>1636890.6094426841</v>
      </c>
      <c r="Z18" s="6">
        <f t="shared" ref="Z18" si="27">Y22</f>
        <v>1772335.1399148183</v>
      </c>
      <c r="AA18" s="6">
        <f t="shared" ref="AA18" si="28">Z22</f>
        <v>1914551.8969105594</v>
      </c>
      <c r="AB18" s="6">
        <f t="shared" ref="AB18" si="29">AA22</f>
        <v>2063879.4917560874</v>
      </c>
      <c r="AC18" s="6">
        <f t="shared" ref="AC18" si="30">AB22</f>
        <v>2220673.4663438913</v>
      </c>
      <c r="AD18" s="6">
        <f t="shared" ref="AD18" si="31">AC22</f>
        <v>2385307.1396610858</v>
      </c>
      <c r="AE18" s="6">
        <f t="shared" ref="AE18" si="32">AD22</f>
        <v>2558172.4966441402</v>
      </c>
      <c r="AF18" s="6">
        <f t="shared" ref="AF18" si="33">AE22</f>
        <v>2739681.1214763471</v>
      </c>
      <c r="AG18" s="6">
        <f t="shared" ref="AG18" si="34">AF22</f>
        <v>2930265.1775501645</v>
      </c>
      <c r="AH18" s="6">
        <f t="shared" ref="AH18" si="35">AG22</f>
        <v>3130378.4364276729</v>
      </c>
      <c r="AI18" s="6">
        <f t="shared" ref="AI18" si="36">AH22</f>
        <v>3340497.3582490566</v>
      </c>
      <c r="AJ18" s="6">
        <f t="shared" ref="AJ18" si="37">AI22</f>
        <v>3561122.2261615093</v>
      </c>
      <c r="AK18" s="6">
        <f t="shared" ref="AK18" si="38">AJ22</f>
        <v>3792778.3374695848</v>
      </c>
      <c r="AL18" s="6">
        <f t="shared" ref="AL18" si="39">AK22</f>
        <v>4036017.254343064</v>
      </c>
      <c r="AM18" s="6">
        <f t="shared" ref="AM18" si="40">AL22</f>
        <v>4291418.1170602171</v>
      </c>
      <c r="AN18" s="6">
        <f t="shared" ref="AN18" si="41">AM22</f>
        <v>4559589.0229132278</v>
      </c>
      <c r="AO18" s="6">
        <f t="shared" ref="AO18" si="42">AN22</f>
        <v>4841168.4740588889</v>
      </c>
      <c r="AP18" s="6">
        <f t="shared" ref="AP18" si="43">AO22</f>
        <v>5136826.8977618329</v>
      </c>
    </row>
    <row r="19" spans="1:48">
      <c r="B19" s="17" t="s">
        <v>0</v>
      </c>
      <c r="D19" s="10"/>
      <c r="E19" s="10"/>
      <c r="F19" s="6">
        <f>F13*F15</f>
        <v>48000</v>
      </c>
      <c r="G19" s="6">
        <f>G13*G15</f>
        <v>48000</v>
      </c>
      <c r="H19" s="6">
        <f t="shared" ref="H19:AP19" si="44">H13*H15</f>
        <v>48000</v>
      </c>
      <c r="I19" s="6">
        <f t="shared" si="44"/>
        <v>48000</v>
      </c>
      <c r="J19" s="6">
        <f t="shared" si="44"/>
        <v>48000</v>
      </c>
      <c r="K19" s="6">
        <f t="shared" si="44"/>
        <v>48000</v>
      </c>
      <c r="L19" s="6">
        <f t="shared" si="44"/>
        <v>48000</v>
      </c>
      <c r="M19" s="6">
        <f t="shared" si="44"/>
        <v>48000</v>
      </c>
      <c r="N19" s="6">
        <f t="shared" si="44"/>
        <v>48000</v>
      </c>
      <c r="O19" s="6">
        <f t="shared" si="44"/>
        <v>48000</v>
      </c>
      <c r="P19" s="6">
        <f t="shared" si="44"/>
        <v>48000</v>
      </c>
      <c r="Q19" s="6">
        <f t="shared" si="44"/>
        <v>48000</v>
      </c>
      <c r="R19" s="6">
        <f t="shared" si="44"/>
        <v>48000</v>
      </c>
      <c r="S19" s="6">
        <f t="shared" si="44"/>
        <v>48000</v>
      </c>
      <c r="T19" s="6">
        <f t="shared" si="44"/>
        <v>48000</v>
      </c>
      <c r="U19" s="6">
        <f t="shared" si="44"/>
        <v>48000</v>
      </c>
      <c r="V19" s="6">
        <f t="shared" si="44"/>
        <v>48000</v>
      </c>
      <c r="W19" s="6">
        <f t="shared" si="44"/>
        <v>48000</v>
      </c>
      <c r="X19" s="6">
        <f t="shared" si="44"/>
        <v>48000</v>
      </c>
      <c r="Y19" s="6">
        <f t="shared" si="44"/>
        <v>48000</v>
      </c>
      <c r="Z19" s="6">
        <f t="shared" si="44"/>
        <v>48000</v>
      </c>
      <c r="AA19" s="6">
        <f t="shared" si="44"/>
        <v>48000</v>
      </c>
      <c r="AB19" s="6">
        <f t="shared" si="44"/>
        <v>48000</v>
      </c>
      <c r="AC19" s="6">
        <f t="shared" si="44"/>
        <v>48000</v>
      </c>
      <c r="AD19" s="6">
        <f t="shared" si="44"/>
        <v>48000</v>
      </c>
      <c r="AE19" s="6">
        <f t="shared" si="44"/>
        <v>48000</v>
      </c>
      <c r="AF19" s="6">
        <f t="shared" si="44"/>
        <v>48000</v>
      </c>
      <c r="AG19" s="6">
        <f t="shared" si="44"/>
        <v>48000</v>
      </c>
      <c r="AH19" s="6">
        <f t="shared" si="44"/>
        <v>48000</v>
      </c>
      <c r="AI19" s="6">
        <f t="shared" si="44"/>
        <v>48000</v>
      </c>
      <c r="AJ19" s="6">
        <f t="shared" si="44"/>
        <v>48000</v>
      </c>
      <c r="AK19" s="6">
        <f t="shared" si="44"/>
        <v>48000</v>
      </c>
      <c r="AL19" s="6">
        <f t="shared" si="44"/>
        <v>48000</v>
      </c>
      <c r="AM19" s="6">
        <f t="shared" si="44"/>
        <v>48000</v>
      </c>
      <c r="AN19" s="6">
        <f t="shared" si="44"/>
        <v>48000</v>
      </c>
      <c r="AO19" s="6">
        <f t="shared" si="44"/>
        <v>48000</v>
      </c>
      <c r="AP19" s="6">
        <f t="shared" si="44"/>
        <v>48000</v>
      </c>
    </row>
    <row r="20" spans="1:48">
      <c r="B20" s="17" t="s">
        <v>3</v>
      </c>
      <c r="D20" s="10"/>
      <c r="E20" s="10"/>
      <c r="F20" s="6">
        <f>IF(F15&lt;=$D$7,$D$6*F19,$D$6*$D$7*F13)</f>
        <v>5600.0000000000009</v>
      </c>
      <c r="G20" s="6">
        <f t="shared" ref="G20:AP20" si="45">IF(G15&lt;=$D$7,$D$6*G19,$D$6*$D$7*G13)</f>
        <v>5600.0000000000009</v>
      </c>
      <c r="H20" s="6">
        <f t="shared" si="45"/>
        <v>5600.0000000000009</v>
      </c>
      <c r="I20" s="6">
        <f t="shared" si="45"/>
        <v>5600.0000000000009</v>
      </c>
      <c r="J20" s="6">
        <f t="shared" si="45"/>
        <v>5600.0000000000009</v>
      </c>
      <c r="K20" s="6">
        <f t="shared" si="45"/>
        <v>5600.0000000000009</v>
      </c>
      <c r="L20" s="6">
        <f t="shared" si="45"/>
        <v>5600.0000000000009</v>
      </c>
      <c r="M20" s="6">
        <f t="shared" si="45"/>
        <v>5600.0000000000009</v>
      </c>
      <c r="N20" s="6">
        <f t="shared" si="45"/>
        <v>5600.0000000000009</v>
      </c>
      <c r="O20" s="6">
        <f t="shared" si="45"/>
        <v>5600.0000000000009</v>
      </c>
      <c r="P20" s="6">
        <f t="shared" si="45"/>
        <v>5600.0000000000009</v>
      </c>
      <c r="Q20" s="6">
        <f t="shared" si="45"/>
        <v>5600.0000000000009</v>
      </c>
      <c r="R20" s="6">
        <f t="shared" si="45"/>
        <v>5600.0000000000009</v>
      </c>
      <c r="S20" s="6">
        <f t="shared" si="45"/>
        <v>5600.0000000000009</v>
      </c>
      <c r="T20" s="6">
        <f t="shared" si="45"/>
        <v>5600.0000000000009</v>
      </c>
      <c r="U20" s="6">
        <f t="shared" si="45"/>
        <v>5600.0000000000009</v>
      </c>
      <c r="V20" s="6">
        <f t="shared" si="45"/>
        <v>5600.0000000000009</v>
      </c>
      <c r="W20" s="6">
        <f t="shared" si="45"/>
        <v>5600.0000000000009</v>
      </c>
      <c r="X20" s="6">
        <f t="shared" si="45"/>
        <v>5600.0000000000009</v>
      </c>
      <c r="Y20" s="6">
        <f t="shared" si="45"/>
        <v>5600.0000000000009</v>
      </c>
      <c r="Z20" s="6">
        <f t="shared" si="45"/>
        <v>5600.0000000000009</v>
      </c>
      <c r="AA20" s="6">
        <f t="shared" si="45"/>
        <v>5600.0000000000009</v>
      </c>
      <c r="AB20" s="6">
        <f t="shared" si="45"/>
        <v>5600.0000000000009</v>
      </c>
      <c r="AC20" s="6">
        <f t="shared" si="45"/>
        <v>5600.0000000000009</v>
      </c>
      <c r="AD20" s="6">
        <f t="shared" si="45"/>
        <v>5600.0000000000009</v>
      </c>
      <c r="AE20" s="6">
        <f t="shared" si="45"/>
        <v>5600.0000000000009</v>
      </c>
      <c r="AF20" s="6">
        <f t="shared" si="45"/>
        <v>5600.0000000000009</v>
      </c>
      <c r="AG20" s="6">
        <f t="shared" si="45"/>
        <v>5600.0000000000009</v>
      </c>
      <c r="AH20" s="6">
        <f t="shared" si="45"/>
        <v>5600.0000000000009</v>
      </c>
      <c r="AI20" s="6">
        <f t="shared" si="45"/>
        <v>5600.0000000000009</v>
      </c>
      <c r="AJ20" s="6">
        <f t="shared" si="45"/>
        <v>5600.0000000000009</v>
      </c>
      <c r="AK20" s="6">
        <f t="shared" si="45"/>
        <v>5600.0000000000009</v>
      </c>
      <c r="AL20" s="6">
        <f t="shared" si="45"/>
        <v>5600.0000000000009</v>
      </c>
      <c r="AM20" s="6">
        <f t="shared" si="45"/>
        <v>5600.0000000000009</v>
      </c>
      <c r="AN20" s="6">
        <f t="shared" si="45"/>
        <v>5600.0000000000009</v>
      </c>
      <c r="AO20" s="6">
        <f t="shared" si="45"/>
        <v>5600.0000000000009</v>
      </c>
      <c r="AP20" s="6">
        <f t="shared" si="45"/>
        <v>5600.0000000000009</v>
      </c>
    </row>
    <row r="21" spans="1:48">
      <c r="B21" s="17" t="s">
        <v>6</v>
      </c>
      <c r="D21" s="8"/>
      <c r="E21" s="8"/>
      <c r="F21" s="25">
        <f>F18*$D$5</f>
        <v>0</v>
      </c>
      <c r="G21" s="25">
        <f>G18*$D$5</f>
        <v>2680</v>
      </c>
      <c r="H21" s="25">
        <f t="shared" ref="H21:AP21" si="46">H18*$D$5</f>
        <v>5494</v>
      </c>
      <c r="I21" s="25">
        <f t="shared" si="46"/>
        <v>8448.7000000000007</v>
      </c>
      <c r="J21" s="25">
        <f t="shared" si="46"/>
        <v>11551.135000000002</v>
      </c>
      <c r="K21" s="25">
        <f t="shared" si="46"/>
        <v>14808.691750000002</v>
      </c>
      <c r="L21" s="25">
        <f t="shared" si="46"/>
        <v>18229.126337500002</v>
      </c>
      <c r="M21" s="25">
        <f t="shared" si="46"/>
        <v>21820.582654375001</v>
      </c>
      <c r="N21" s="25">
        <f t="shared" si="46"/>
        <v>25591.611787093752</v>
      </c>
      <c r="O21" s="25">
        <f t="shared" si="46"/>
        <v>29551.192376448442</v>
      </c>
      <c r="P21" s="25">
        <f t="shared" si="46"/>
        <v>33708.751995270861</v>
      </c>
      <c r="Q21" s="25">
        <f t="shared" si="46"/>
        <v>38074.189595034404</v>
      </c>
      <c r="R21" s="25">
        <f t="shared" si="46"/>
        <v>42657.899074786124</v>
      </c>
      <c r="S21" s="25">
        <f t="shared" si="46"/>
        <v>47470.79402852543</v>
      </c>
      <c r="T21" s="25">
        <f t="shared" si="46"/>
        <v>52524.333729951701</v>
      </c>
      <c r="U21" s="25">
        <f t="shared" si="46"/>
        <v>57830.550416449289</v>
      </c>
      <c r="V21" s="25">
        <f t="shared" si="46"/>
        <v>63402.077937271752</v>
      </c>
      <c r="W21" s="25">
        <f t="shared" si="46"/>
        <v>69252.181834135336</v>
      </c>
      <c r="X21" s="25">
        <f t="shared" si="46"/>
        <v>75394.790925842113</v>
      </c>
      <c r="Y21" s="25">
        <f t="shared" si="46"/>
        <v>81844.530472134211</v>
      </c>
      <c r="Z21" s="25">
        <f t="shared" si="46"/>
        <v>88616.756995740929</v>
      </c>
      <c r="AA21" s="25">
        <f t="shared" si="46"/>
        <v>95727.594845527972</v>
      </c>
      <c r="AB21" s="25">
        <f t="shared" si="46"/>
        <v>103193.97458780438</v>
      </c>
      <c r="AC21" s="25">
        <f t="shared" si="46"/>
        <v>111033.67331719457</v>
      </c>
      <c r="AD21" s="25">
        <f t="shared" si="46"/>
        <v>119265.3569830543</v>
      </c>
      <c r="AE21" s="25">
        <f t="shared" si="46"/>
        <v>127908.62483220702</v>
      </c>
      <c r="AF21" s="25">
        <f t="shared" si="46"/>
        <v>136984.05607381737</v>
      </c>
      <c r="AG21" s="25">
        <f t="shared" si="46"/>
        <v>146513.25887750823</v>
      </c>
      <c r="AH21" s="25">
        <f t="shared" si="46"/>
        <v>156518.92182138364</v>
      </c>
      <c r="AI21" s="25">
        <f t="shared" si="46"/>
        <v>167024.86791245284</v>
      </c>
      <c r="AJ21" s="25">
        <f t="shared" si="46"/>
        <v>178056.11130807549</v>
      </c>
      <c r="AK21" s="25">
        <f t="shared" si="46"/>
        <v>189638.91687347926</v>
      </c>
      <c r="AL21" s="25">
        <f t="shared" si="46"/>
        <v>201800.86271715321</v>
      </c>
      <c r="AM21" s="25">
        <f t="shared" si="46"/>
        <v>214570.90585301086</v>
      </c>
      <c r="AN21" s="25">
        <f t="shared" si="46"/>
        <v>227979.45114566141</v>
      </c>
      <c r="AO21" s="25">
        <f t="shared" si="46"/>
        <v>242058.42370294445</v>
      </c>
      <c r="AP21" s="25">
        <f t="shared" si="46"/>
        <v>256841.34488809167</v>
      </c>
    </row>
    <row r="22" spans="1:48">
      <c r="B22" s="19" t="s">
        <v>19</v>
      </c>
      <c r="C22" s="20"/>
      <c r="D22" s="20"/>
      <c r="E22" s="21"/>
      <c r="F22" s="21">
        <f>SUM(F18:F21)</f>
        <v>53600</v>
      </c>
      <c r="G22" s="21">
        <f>SUM(G18:G21)</f>
        <v>109880</v>
      </c>
      <c r="H22" s="21">
        <f t="shared" ref="H22:AP22" si="47">SUM(H18:H21)</f>
        <v>168974</v>
      </c>
      <c r="I22" s="21">
        <f t="shared" si="47"/>
        <v>231022.7</v>
      </c>
      <c r="J22" s="21">
        <f t="shared" si="47"/>
        <v>296173.83500000002</v>
      </c>
      <c r="K22" s="21">
        <f t="shared" si="47"/>
        <v>364582.52675000002</v>
      </c>
      <c r="L22" s="21">
        <f t="shared" si="47"/>
        <v>436411.65308750002</v>
      </c>
      <c r="M22" s="21">
        <f t="shared" si="47"/>
        <v>511832.23574187502</v>
      </c>
      <c r="N22" s="21">
        <f t="shared" si="47"/>
        <v>591023.84752896882</v>
      </c>
      <c r="O22" s="21">
        <f t="shared" si="47"/>
        <v>674175.03990541724</v>
      </c>
      <c r="P22" s="21">
        <f t="shared" si="47"/>
        <v>761483.79190068808</v>
      </c>
      <c r="Q22" s="21">
        <f t="shared" si="47"/>
        <v>853157.98149572243</v>
      </c>
      <c r="R22" s="21">
        <f t="shared" si="47"/>
        <v>949415.88057050854</v>
      </c>
      <c r="S22" s="21">
        <f t="shared" si="47"/>
        <v>1050486.674599034</v>
      </c>
      <c r="T22" s="21">
        <f t="shared" si="47"/>
        <v>1156611.0083289857</v>
      </c>
      <c r="U22" s="21">
        <f t="shared" si="47"/>
        <v>1268041.558745435</v>
      </c>
      <c r="V22" s="21">
        <f t="shared" si="47"/>
        <v>1385043.6366827067</v>
      </c>
      <c r="W22" s="21">
        <f t="shared" si="47"/>
        <v>1507895.8185168421</v>
      </c>
      <c r="X22" s="21">
        <f t="shared" si="47"/>
        <v>1636890.6094426841</v>
      </c>
      <c r="Y22" s="21">
        <f t="shared" si="47"/>
        <v>1772335.1399148183</v>
      </c>
      <c r="Z22" s="21">
        <f t="shared" si="47"/>
        <v>1914551.8969105594</v>
      </c>
      <c r="AA22" s="21">
        <f t="shared" si="47"/>
        <v>2063879.4917560874</v>
      </c>
      <c r="AB22" s="21">
        <f t="shared" si="47"/>
        <v>2220673.4663438913</v>
      </c>
      <c r="AC22" s="21">
        <f t="shared" si="47"/>
        <v>2385307.1396610858</v>
      </c>
      <c r="AD22" s="21">
        <f t="shared" si="47"/>
        <v>2558172.4966441402</v>
      </c>
      <c r="AE22" s="21">
        <f t="shared" si="47"/>
        <v>2739681.1214763471</v>
      </c>
      <c r="AF22" s="21">
        <f t="shared" si="47"/>
        <v>2930265.1775501645</v>
      </c>
      <c r="AG22" s="21">
        <f t="shared" si="47"/>
        <v>3130378.4364276729</v>
      </c>
      <c r="AH22" s="21">
        <f t="shared" si="47"/>
        <v>3340497.3582490566</v>
      </c>
      <c r="AI22" s="21">
        <f t="shared" si="47"/>
        <v>3561122.2261615093</v>
      </c>
      <c r="AJ22" s="21">
        <f t="shared" si="47"/>
        <v>3792778.3374695848</v>
      </c>
      <c r="AK22" s="21">
        <f t="shared" si="47"/>
        <v>4036017.254343064</v>
      </c>
      <c r="AL22" s="21">
        <f t="shared" si="47"/>
        <v>4291418.1170602171</v>
      </c>
      <c r="AM22" s="21">
        <f t="shared" si="47"/>
        <v>4559589.0229132278</v>
      </c>
      <c r="AN22" s="21">
        <f t="shared" si="47"/>
        <v>4841168.4740588889</v>
      </c>
      <c r="AO22" s="21">
        <f t="shared" si="47"/>
        <v>5136826.8977618329</v>
      </c>
      <c r="AP22" s="21">
        <f t="shared" si="47"/>
        <v>5447268.2426499249</v>
      </c>
    </row>
    <row r="23" spans="1:48">
      <c r="B23" s="17"/>
      <c r="AM23" s="12"/>
      <c r="AN23" s="12"/>
      <c r="AO23" s="12"/>
      <c r="AP23" s="12"/>
    </row>
    <row r="24" spans="1:48">
      <c r="B24" s="16" t="s">
        <v>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8">
      <c r="B25" s="17" t="s">
        <v>1</v>
      </c>
      <c r="D25" s="10"/>
      <c r="E25" s="10"/>
      <c r="F25" s="6">
        <v>0</v>
      </c>
      <c r="G25" s="6">
        <f>F28</f>
        <v>12000</v>
      </c>
      <c r="H25" s="6">
        <f t="shared" ref="H25:AP25" si="48">G28</f>
        <v>24600</v>
      </c>
      <c r="I25" s="6">
        <f t="shared" si="48"/>
        <v>37830</v>
      </c>
      <c r="J25" s="6">
        <f t="shared" si="48"/>
        <v>51721.5</v>
      </c>
      <c r="K25" s="6">
        <f t="shared" si="48"/>
        <v>66307.574999999997</v>
      </c>
      <c r="L25" s="6">
        <f t="shared" si="48"/>
        <v>81622.953750000001</v>
      </c>
      <c r="M25" s="6">
        <f t="shared" si="48"/>
        <v>97704.101437499994</v>
      </c>
      <c r="N25" s="6">
        <f t="shared" si="48"/>
        <v>114589.30650937499</v>
      </c>
      <c r="O25" s="6">
        <f t="shared" si="48"/>
        <v>132318.77183484373</v>
      </c>
      <c r="P25" s="6">
        <f t="shared" si="48"/>
        <v>150934.71042658592</v>
      </c>
      <c r="Q25" s="6">
        <f t="shared" si="48"/>
        <v>170481.44594791523</v>
      </c>
      <c r="R25" s="6">
        <f t="shared" si="48"/>
        <v>191005.51824531099</v>
      </c>
      <c r="S25" s="6">
        <f t="shared" si="48"/>
        <v>212555.79415757654</v>
      </c>
      <c r="T25" s="6">
        <f t="shared" si="48"/>
        <v>235183.58386545538</v>
      </c>
      <c r="U25" s="6">
        <f t="shared" si="48"/>
        <v>258942.76305872816</v>
      </c>
      <c r="V25" s="6">
        <f t="shared" si="48"/>
        <v>283889.9012116646</v>
      </c>
      <c r="W25" s="6">
        <f t="shared" si="48"/>
        <v>310084.39627224783</v>
      </c>
      <c r="X25" s="6">
        <f t="shared" si="48"/>
        <v>337588.61608586024</v>
      </c>
      <c r="Y25" s="6">
        <f t="shared" si="48"/>
        <v>366468.04689015326</v>
      </c>
      <c r="Z25" s="6">
        <f t="shared" si="48"/>
        <v>396791.44923466095</v>
      </c>
      <c r="AA25" s="6">
        <f t="shared" si="48"/>
        <v>428631.02169639402</v>
      </c>
      <c r="AB25" s="6">
        <f t="shared" si="48"/>
        <v>462062.57278121373</v>
      </c>
      <c r="AC25" s="6">
        <f t="shared" si="48"/>
        <v>497165.70142027445</v>
      </c>
      <c r="AD25" s="6">
        <f t="shared" si="48"/>
        <v>534023.98649128817</v>
      </c>
      <c r="AE25" s="6">
        <f t="shared" si="48"/>
        <v>572725.1858158526</v>
      </c>
      <c r="AF25" s="6">
        <f t="shared" si="48"/>
        <v>613361.44510664523</v>
      </c>
      <c r="AG25" s="6">
        <f t="shared" si="48"/>
        <v>656029.51736197749</v>
      </c>
      <c r="AH25" s="6">
        <f t="shared" si="48"/>
        <v>700830.99323007639</v>
      </c>
      <c r="AI25" s="6">
        <f t="shared" si="48"/>
        <v>747872.54289158026</v>
      </c>
      <c r="AJ25" s="6">
        <f t="shared" si="48"/>
        <v>797266.17003615922</v>
      </c>
      <c r="AK25" s="6">
        <f t="shared" si="48"/>
        <v>849129.4785379672</v>
      </c>
      <c r="AL25" s="6">
        <f t="shared" si="48"/>
        <v>903585.95246486552</v>
      </c>
      <c r="AM25" s="6">
        <f t="shared" si="48"/>
        <v>960765.25008810882</v>
      </c>
      <c r="AN25" s="6">
        <f t="shared" si="48"/>
        <v>1020803.5125925143</v>
      </c>
      <c r="AO25" s="6">
        <f t="shared" si="48"/>
        <v>1083843.6882221401</v>
      </c>
      <c r="AP25" s="6">
        <f t="shared" si="48"/>
        <v>1150035.8726332472</v>
      </c>
    </row>
    <row r="26" spans="1:48" s="35" customFormat="1">
      <c r="A26" s="32"/>
      <c r="B26" s="36" t="s">
        <v>0</v>
      </c>
      <c r="D26" s="9"/>
      <c r="E26" s="9"/>
      <c r="F26" s="28">
        <v>12000</v>
      </c>
      <c r="G26" s="28">
        <v>12000</v>
      </c>
      <c r="H26" s="28">
        <v>12000</v>
      </c>
      <c r="I26" s="28">
        <v>12000</v>
      </c>
      <c r="J26" s="28">
        <v>12000</v>
      </c>
      <c r="K26" s="28">
        <v>12000</v>
      </c>
      <c r="L26" s="28">
        <v>12000</v>
      </c>
      <c r="M26" s="28">
        <v>12000</v>
      </c>
      <c r="N26" s="28">
        <v>12000</v>
      </c>
      <c r="O26" s="28">
        <v>12000</v>
      </c>
      <c r="P26" s="28">
        <v>12000</v>
      </c>
      <c r="Q26" s="28">
        <v>12000</v>
      </c>
      <c r="R26" s="28">
        <v>12000</v>
      </c>
      <c r="S26" s="28">
        <v>12000</v>
      </c>
      <c r="T26" s="28">
        <v>12000</v>
      </c>
      <c r="U26" s="28">
        <v>12000</v>
      </c>
      <c r="V26" s="28">
        <v>12000</v>
      </c>
      <c r="W26" s="28">
        <v>12000</v>
      </c>
      <c r="X26" s="28">
        <v>12000</v>
      </c>
      <c r="Y26" s="28">
        <v>12000</v>
      </c>
      <c r="Z26" s="28">
        <v>12000</v>
      </c>
      <c r="AA26" s="28">
        <v>12000</v>
      </c>
      <c r="AB26" s="28">
        <v>12000</v>
      </c>
      <c r="AC26" s="28">
        <v>12000</v>
      </c>
      <c r="AD26" s="28">
        <v>12000</v>
      </c>
      <c r="AE26" s="28">
        <v>12000</v>
      </c>
      <c r="AF26" s="28">
        <v>12000</v>
      </c>
      <c r="AG26" s="28">
        <v>12000</v>
      </c>
      <c r="AH26" s="28">
        <v>12000</v>
      </c>
      <c r="AI26" s="28">
        <v>12000</v>
      </c>
      <c r="AJ26" s="28">
        <v>12000</v>
      </c>
      <c r="AK26" s="28">
        <v>12000</v>
      </c>
      <c r="AL26" s="28">
        <v>12000</v>
      </c>
      <c r="AM26" s="28">
        <v>12000</v>
      </c>
      <c r="AN26" s="28">
        <v>12000</v>
      </c>
      <c r="AO26" s="28">
        <v>12000</v>
      </c>
      <c r="AP26" s="28">
        <v>12000</v>
      </c>
      <c r="AQ26" s="28"/>
      <c r="AR26" s="28"/>
      <c r="AS26" s="28"/>
      <c r="AT26" s="28"/>
      <c r="AU26" s="28"/>
      <c r="AV26" s="28"/>
    </row>
    <row r="27" spans="1:48">
      <c r="B27" s="17" t="s">
        <v>6</v>
      </c>
      <c r="D27" s="8"/>
      <c r="E27" s="8"/>
      <c r="F27" s="25">
        <f>F25*$D$5</f>
        <v>0</v>
      </c>
      <c r="G27" s="25">
        <f>G25*$D$5</f>
        <v>600</v>
      </c>
      <c r="H27" s="25">
        <f t="shared" ref="H27:AP27" si="49">H25*$D$5</f>
        <v>1230</v>
      </c>
      <c r="I27" s="25">
        <f t="shared" si="49"/>
        <v>1891.5</v>
      </c>
      <c r="J27" s="25">
        <f t="shared" si="49"/>
        <v>2586.0750000000003</v>
      </c>
      <c r="K27" s="25">
        <f t="shared" si="49"/>
        <v>3315.3787499999999</v>
      </c>
      <c r="L27" s="25">
        <f t="shared" si="49"/>
        <v>4081.1476875000003</v>
      </c>
      <c r="M27" s="25">
        <f t="shared" si="49"/>
        <v>4885.2050718749997</v>
      </c>
      <c r="N27" s="25">
        <f t="shared" si="49"/>
        <v>5729.4653254687501</v>
      </c>
      <c r="O27" s="25">
        <f t="shared" si="49"/>
        <v>6615.9385917421869</v>
      </c>
      <c r="P27" s="25">
        <f t="shared" si="49"/>
        <v>7546.7355213292967</v>
      </c>
      <c r="Q27" s="25">
        <f t="shared" si="49"/>
        <v>8524.0722973957618</v>
      </c>
      <c r="R27" s="25">
        <f t="shared" si="49"/>
        <v>9550.2759122655498</v>
      </c>
      <c r="S27" s="25">
        <f t="shared" si="49"/>
        <v>10627.789707878828</v>
      </c>
      <c r="T27" s="25">
        <f t="shared" si="49"/>
        <v>11759.17919327277</v>
      </c>
      <c r="U27" s="25">
        <f t="shared" si="49"/>
        <v>12947.138152936408</v>
      </c>
      <c r="V27" s="25">
        <f t="shared" si="49"/>
        <v>14194.495060583231</v>
      </c>
      <c r="W27" s="25">
        <f t="shared" si="49"/>
        <v>15504.219813612392</v>
      </c>
      <c r="X27" s="25">
        <f t="shared" si="49"/>
        <v>16879.430804293013</v>
      </c>
      <c r="Y27" s="25">
        <f t="shared" si="49"/>
        <v>18323.402344507664</v>
      </c>
      <c r="Z27" s="25">
        <f t="shared" si="49"/>
        <v>19839.572461733049</v>
      </c>
      <c r="AA27" s="25">
        <f t="shared" si="49"/>
        <v>21431.551084819701</v>
      </c>
      <c r="AB27" s="25">
        <f t="shared" si="49"/>
        <v>23103.128639060687</v>
      </c>
      <c r="AC27" s="25">
        <f t="shared" si="49"/>
        <v>24858.285071013725</v>
      </c>
      <c r="AD27" s="25">
        <f t="shared" si="49"/>
        <v>26701.199324564412</v>
      </c>
      <c r="AE27" s="25">
        <f t="shared" si="49"/>
        <v>28636.25929079263</v>
      </c>
      <c r="AF27" s="25">
        <f t="shared" si="49"/>
        <v>30668.072255332263</v>
      </c>
      <c r="AG27" s="25">
        <f t="shared" si="49"/>
        <v>32801.475868098874</v>
      </c>
      <c r="AH27" s="25">
        <f t="shared" si="49"/>
        <v>35041.549661503821</v>
      </c>
      <c r="AI27" s="25">
        <f t="shared" si="49"/>
        <v>37393.627144579012</v>
      </c>
      <c r="AJ27" s="25">
        <f t="shared" si="49"/>
        <v>39863.308501807966</v>
      </c>
      <c r="AK27" s="25">
        <f t="shared" si="49"/>
        <v>42456.473926898361</v>
      </c>
      <c r="AL27" s="25">
        <f t="shared" si="49"/>
        <v>45179.297623243277</v>
      </c>
      <c r="AM27" s="25">
        <f t="shared" si="49"/>
        <v>48038.262504405444</v>
      </c>
      <c r="AN27" s="25">
        <f t="shared" si="49"/>
        <v>51040.175629625715</v>
      </c>
      <c r="AO27" s="25">
        <f t="shared" si="49"/>
        <v>54192.18441110701</v>
      </c>
      <c r="AP27" s="25">
        <f t="shared" si="49"/>
        <v>57501.79363166236</v>
      </c>
    </row>
    <row r="28" spans="1:48">
      <c r="B28" s="19" t="s">
        <v>2</v>
      </c>
      <c r="C28" s="20"/>
      <c r="D28" s="20"/>
      <c r="E28" s="21"/>
      <c r="F28" s="21">
        <f>SUM(F25:F27)</f>
        <v>12000</v>
      </c>
      <c r="G28" s="21">
        <f>SUM(G25:G27)</f>
        <v>24600</v>
      </c>
      <c r="H28" s="21">
        <f t="shared" ref="H28:AP28" si="50">SUM(H25:H27)</f>
        <v>37830</v>
      </c>
      <c r="I28" s="21">
        <f t="shared" si="50"/>
        <v>51721.5</v>
      </c>
      <c r="J28" s="21">
        <f t="shared" si="50"/>
        <v>66307.574999999997</v>
      </c>
      <c r="K28" s="21">
        <f t="shared" si="50"/>
        <v>81622.953750000001</v>
      </c>
      <c r="L28" s="21">
        <f t="shared" si="50"/>
        <v>97704.101437499994</v>
      </c>
      <c r="M28" s="21">
        <f t="shared" si="50"/>
        <v>114589.30650937499</v>
      </c>
      <c r="N28" s="21">
        <f t="shared" si="50"/>
        <v>132318.77183484373</v>
      </c>
      <c r="O28" s="21">
        <f t="shared" si="50"/>
        <v>150934.71042658592</v>
      </c>
      <c r="P28" s="21">
        <f t="shared" si="50"/>
        <v>170481.44594791523</v>
      </c>
      <c r="Q28" s="21">
        <f t="shared" si="50"/>
        <v>191005.51824531099</v>
      </c>
      <c r="R28" s="21">
        <f t="shared" si="50"/>
        <v>212555.79415757654</v>
      </c>
      <c r="S28" s="21">
        <f t="shared" si="50"/>
        <v>235183.58386545538</v>
      </c>
      <c r="T28" s="21">
        <f t="shared" si="50"/>
        <v>258942.76305872816</v>
      </c>
      <c r="U28" s="21">
        <f t="shared" si="50"/>
        <v>283889.9012116646</v>
      </c>
      <c r="V28" s="21">
        <f t="shared" si="50"/>
        <v>310084.39627224783</v>
      </c>
      <c r="W28" s="21">
        <f t="shared" si="50"/>
        <v>337588.61608586024</v>
      </c>
      <c r="X28" s="21">
        <f t="shared" si="50"/>
        <v>366468.04689015326</v>
      </c>
      <c r="Y28" s="21">
        <f t="shared" si="50"/>
        <v>396791.44923466095</v>
      </c>
      <c r="Z28" s="21">
        <f t="shared" si="50"/>
        <v>428631.02169639402</v>
      </c>
      <c r="AA28" s="21">
        <f t="shared" si="50"/>
        <v>462062.57278121373</v>
      </c>
      <c r="AB28" s="21">
        <f t="shared" si="50"/>
        <v>497165.70142027445</v>
      </c>
      <c r="AC28" s="21">
        <f t="shared" si="50"/>
        <v>534023.98649128817</v>
      </c>
      <c r="AD28" s="21">
        <f t="shared" si="50"/>
        <v>572725.1858158526</v>
      </c>
      <c r="AE28" s="21">
        <f t="shared" si="50"/>
        <v>613361.44510664523</v>
      </c>
      <c r="AF28" s="21">
        <f t="shared" si="50"/>
        <v>656029.51736197749</v>
      </c>
      <c r="AG28" s="21">
        <f t="shared" si="50"/>
        <v>700830.99323007639</v>
      </c>
      <c r="AH28" s="21">
        <f t="shared" si="50"/>
        <v>747872.54289158026</v>
      </c>
      <c r="AI28" s="21">
        <f t="shared" si="50"/>
        <v>797266.17003615922</v>
      </c>
      <c r="AJ28" s="21">
        <f t="shared" si="50"/>
        <v>849129.4785379672</v>
      </c>
      <c r="AK28" s="21">
        <f t="shared" si="50"/>
        <v>903585.95246486552</v>
      </c>
      <c r="AL28" s="21">
        <f t="shared" si="50"/>
        <v>960765.25008810882</v>
      </c>
      <c r="AM28" s="21">
        <f t="shared" si="50"/>
        <v>1020803.5125925143</v>
      </c>
      <c r="AN28" s="21">
        <f t="shared" si="50"/>
        <v>1083843.6882221401</v>
      </c>
      <c r="AO28" s="21">
        <f t="shared" si="50"/>
        <v>1150035.8726332472</v>
      </c>
      <c r="AP28" s="21">
        <f t="shared" si="50"/>
        <v>1219537.6662649096</v>
      </c>
    </row>
    <row r="29" spans="1:48">
      <c r="B29" s="18"/>
      <c r="AM29" s="24"/>
      <c r="AN29" s="24"/>
      <c r="AO29" s="24"/>
      <c r="AP29" s="24"/>
    </row>
    <row r="30" spans="1:48" ht="12" thickBot="1">
      <c r="B30" s="29" t="s">
        <v>13</v>
      </c>
      <c r="C30" s="30"/>
      <c r="D30" s="31"/>
      <c r="E30" s="31"/>
      <c r="F30" s="31">
        <f t="shared" ref="F30:AM30" si="51">F22+F28</f>
        <v>65600</v>
      </c>
      <c r="G30" s="31">
        <f t="shared" si="51"/>
        <v>134480</v>
      </c>
      <c r="H30" s="31">
        <f t="shared" si="51"/>
        <v>206804</v>
      </c>
      <c r="I30" s="31">
        <f t="shared" si="51"/>
        <v>282744.2</v>
      </c>
      <c r="J30" s="31">
        <f t="shared" si="51"/>
        <v>362481.41000000003</v>
      </c>
      <c r="K30" s="31">
        <f t="shared" si="51"/>
        <v>446205.48050000001</v>
      </c>
      <c r="L30" s="31">
        <f t="shared" si="51"/>
        <v>534115.754525</v>
      </c>
      <c r="M30" s="31">
        <f t="shared" si="51"/>
        <v>626421.54225125001</v>
      </c>
      <c r="N30" s="31">
        <f t="shared" si="51"/>
        <v>723342.6193638125</v>
      </c>
      <c r="O30" s="31">
        <f t="shared" si="51"/>
        <v>825109.75033200323</v>
      </c>
      <c r="P30" s="31">
        <f t="shared" si="51"/>
        <v>931965.23784860328</v>
      </c>
      <c r="Q30" s="31">
        <f t="shared" si="51"/>
        <v>1044163.4997410334</v>
      </c>
      <c r="R30" s="31">
        <f t="shared" si="51"/>
        <v>1161971.6747280851</v>
      </c>
      <c r="S30" s="31">
        <f t="shared" si="51"/>
        <v>1285670.2584644894</v>
      </c>
      <c r="T30" s="31">
        <f t="shared" si="51"/>
        <v>1415553.7713877137</v>
      </c>
      <c r="U30" s="31">
        <f t="shared" si="51"/>
        <v>1551931.4599570995</v>
      </c>
      <c r="V30" s="31">
        <f t="shared" si="51"/>
        <v>1695128.0329549545</v>
      </c>
      <c r="W30" s="31">
        <f t="shared" si="51"/>
        <v>1845484.4346027023</v>
      </c>
      <c r="X30" s="31">
        <f t="shared" si="51"/>
        <v>2003358.6563328374</v>
      </c>
      <c r="Y30" s="31">
        <f t="shared" si="51"/>
        <v>2169126.5891494793</v>
      </c>
      <c r="Z30" s="31">
        <f t="shared" si="51"/>
        <v>2343182.9186069532</v>
      </c>
      <c r="AA30" s="31">
        <f t="shared" si="51"/>
        <v>2525942.0645373012</v>
      </c>
      <c r="AB30" s="31">
        <f t="shared" si="51"/>
        <v>2717839.1677641659</v>
      </c>
      <c r="AC30" s="31">
        <f t="shared" si="51"/>
        <v>2919331.1261523739</v>
      </c>
      <c r="AD30" s="31">
        <f t="shared" si="51"/>
        <v>3130897.6824599928</v>
      </c>
      <c r="AE30" s="31">
        <f t="shared" si="51"/>
        <v>3353042.5665829922</v>
      </c>
      <c r="AF30" s="31">
        <f t="shared" si="51"/>
        <v>3586294.6949121421</v>
      </c>
      <c r="AG30" s="31">
        <f t="shared" si="51"/>
        <v>3831209.4296577494</v>
      </c>
      <c r="AH30" s="31">
        <f t="shared" si="51"/>
        <v>4088369.9011406368</v>
      </c>
      <c r="AI30" s="31">
        <f t="shared" si="51"/>
        <v>4358388.3961976683</v>
      </c>
      <c r="AJ30" s="31">
        <f t="shared" si="51"/>
        <v>4641907.8160075517</v>
      </c>
      <c r="AK30" s="31">
        <f t="shared" si="51"/>
        <v>4939603.20680793</v>
      </c>
      <c r="AL30" s="31">
        <f t="shared" si="51"/>
        <v>5252183.3671483258</v>
      </c>
      <c r="AM30" s="31">
        <f t="shared" si="51"/>
        <v>5580392.5355057418</v>
      </c>
      <c r="AN30" s="31">
        <f t="shared" ref="AN30:AP30" si="52">AN22+AN28</f>
        <v>5925012.1622810289</v>
      </c>
      <c r="AO30" s="31">
        <f t="shared" si="52"/>
        <v>6286862.7703950796</v>
      </c>
      <c r="AP30" s="31">
        <f t="shared" si="52"/>
        <v>6666805.9089148343</v>
      </c>
    </row>
    <row r="31" spans="1:48" ht="12" thickTop="1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</sheetData>
  <mergeCells count="1">
    <mergeCell ref="B2:D2"/>
  </mergeCells>
  <pageMargins left="0.7" right="0.7" top="0.75" bottom="0.75" header="0.3" footer="0.3"/>
  <pageSetup orientation="portrait" horizontalDpi="200" verticalDpi="200" r:id="rId1"/>
  <headerFooter>
    <oddFooter xml:space="preserve">&amp;L&amp;"arial,Regular"&amp;KBBBBBB
</oddFooter>
    <evenFooter xml:space="preserve">&amp;L&amp;"arial,Regular"&amp;KBBBBBB
</evenFooter>
    <firstFooter xml:space="preserve">&amp;L&amp;"arial,Regular"&amp;KBBBBBB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Retirement Investments</vt:lpstr>
    </vt:vector>
  </TitlesOfParts>
  <Company>AT&amp;T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</dc:creator>
  <cp:keywords>No Restrictions</cp:keywords>
  <cp:lastModifiedBy>Zhengxing Chen</cp:lastModifiedBy>
  <dcterms:created xsi:type="dcterms:W3CDTF">2014-02-21T15:41:59Z</dcterms:created>
  <dcterms:modified xsi:type="dcterms:W3CDTF">2020-09-05T14:39:58Z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8bab8be8-def3-490f-ad30-c0ca75a64c71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Document Creator">
    <vt:lpwstr/>
  </property>
  <property fmtid="{D5CDD505-2E9C-101B-9397-08002B2CF9AE}" pid="6" name="Document Editor">
    <vt:lpwstr/>
  </property>
  <property fmtid="{D5CDD505-2E9C-101B-9397-08002B2CF9AE}" pid="7" name="Classification">
    <vt:lpwstr>No Restrictions</vt:lpwstr>
  </property>
  <property fmtid="{D5CDD505-2E9C-101B-9397-08002B2CF9AE}" pid="8" name="Sublabels">
    <vt:lpwstr/>
  </property>
</Properties>
</file>